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6" windowHeight="8292" activeTab="0"/>
  </bookViews>
  <sheets>
    <sheet name="Task 37 member countries" sheetId="1" r:id="rId1"/>
    <sheet name="Non-members" sheetId="2" r:id="rId2"/>
    <sheet name="Upgrading plants within Task37" sheetId="3" r:id="rId3"/>
  </sheets>
  <definedNames>
    <definedName name="Austria" localSheetId="0">'Task 37 member countries'!#REF!</definedName>
    <definedName name="Canada" localSheetId="0">'Task 37 member countries'!#REF!</definedName>
    <definedName name="France" localSheetId="0">'Task 37 member countries'!#REF!</definedName>
    <definedName name="Germany" localSheetId="0">'Task 37 member countries'!#REF!</definedName>
    <definedName name="Holland" localSheetId="0">'Task 37 member countries'!#REF!</definedName>
    <definedName name="Iceland" localSheetId="0">'Task 37 member countries'!#REF!</definedName>
    <definedName name="Japan" localSheetId="0">'Task 37 member countries'!#REF!</definedName>
    <definedName name="Norway" localSheetId="0">'Task 37 member countries'!#REF!</definedName>
    <definedName name="SouthKorea" localSheetId="0">'Task 37 member countries'!#REF!</definedName>
    <definedName name="Spain" localSheetId="0">'Task 37 member countries'!#REF!</definedName>
    <definedName name="Sweden" localSheetId="0">'Task 37 member countries'!#REF!</definedName>
    <definedName name="Switzerland" localSheetId="0">'Task 37 member countries'!#REF!</definedName>
    <definedName name="USA" localSheetId="0">'Task 37 member countries'!#REF!</definedName>
  </definedNames>
  <calcPr fullCalcOnLoad="1"/>
</workbook>
</file>

<file path=xl/comments1.xml><?xml version="1.0" encoding="utf-8"?>
<comments xmlns="http://schemas.openxmlformats.org/spreadsheetml/2006/main">
  <authors>
    <author>MattiasS</author>
  </authors>
  <commentList>
    <comment ref="B276" authorId="0">
      <text>
        <r>
          <rPr>
            <b/>
            <sz val="9"/>
            <rFont val="Tahoma"/>
            <family val="0"/>
          </rPr>
          <t>MattiasS:</t>
        </r>
        <r>
          <rPr>
            <sz val="9"/>
            <rFont val="Tahoma"/>
            <family val="0"/>
          </rPr>
          <t xml:space="preserve">
earlier named Bangcheon</t>
        </r>
      </text>
    </comment>
    <comment ref="F187" authorId="0">
      <text>
        <r>
          <rPr>
            <b/>
            <sz val="9"/>
            <rFont val="Tahoma"/>
            <family val="2"/>
          </rPr>
          <t>MattiasS:</t>
        </r>
        <r>
          <rPr>
            <sz val="9"/>
            <rFont val="Tahoma"/>
            <family val="2"/>
          </rPr>
          <t xml:space="preserve">
LPSA</t>
        </r>
      </text>
    </comment>
    <comment ref="F47" authorId="0">
      <text>
        <r>
          <rPr>
            <b/>
            <sz val="9"/>
            <rFont val="Tahoma"/>
            <family val="2"/>
          </rPr>
          <t>MattiasS:</t>
        </r>
        <r>
          <rPr>
            <sz val="9"/>
            <rFont val="Tahoma"/>
            <family val="2"/>
          </rPr>
          <t xml:space="preserve">
Also PSA unit (polishing step?)</t>
        </r>
      </text>
    </comment>
  </commentList>
</comments>
</file>

<file path=xl/comments3.xml><?xml version="1.0" encoding="utf-8"?>
<comments xmlns="http://schemas.openxmlformats.org/spreadsheetml/2006/main">
  <authors>
    <author>Kerstin Hoyer</author>
  </authors>
  <commentList>
    <comment ref="B11" authorId="0">
      <text>
        <r>
          <rPr>
            <b/>
            <sz val="9"/>
            <rFont val="Tahoma"/>
            <family val="0"/>
          </rPr>
          <t>Kerstin Hoyer:</t>
        </r>
        <r>
          <rPr>
            <sz val="9"/>
            <rFont val="Tahoma"/>
            <family val="0"/>
          </rPr>
          <t xml:space="preserve">
This number is from 2015 and thus not updated.</t>
        </r>
      </text>
    </comment>
  </commentList>
</comments>
</file>

<file path=xl/sharedStrings.xml><?xml version="1.0" encoding="utf-8"?>
<sst xmlns="http://schemas.openxmlformats.org/spreadsheetml/2006/main" count="2280" uniqueCount="701">
  <si>
    <t>COUNTRY</t>
  </si>
  <si>
    <t>PLACE</t>
  </si>
  <si>
    <t>SUBSTRATE</t>
  </si>
  <si>
    <t>UTILISATION</t>
  </si>
  <si>
    <t>TECHNOLOGY</t>
  </si>
  <si>
    <t>Austria</t>
  </si>
  <si>
    <t>Bruck/Leitha</t>
  </si>
  <si>
    <t>Biowaste</t>
  </si>
  <si>
    <t>Gas grid</t>
  </si>
  <si>
    <t>Membrane</t>
  </si>
  <si>
    <t>Sewage</t>
  </si>
  <si>
    <t>biowaste</t>
  </si>
  <si>
    <t>Margarethen am Moos</t>
  </si>
  <si>
    <t>Vehicle fuel</t>
  </si>
  <si>
    <t>&gt;95</t>
  </si>
  <si>
    <t>Manure</t>
  </si>
  <si>
    <t>PSA</t>
  </si>
  <si>
    <t>Reitbach / Eugendorf</t>
  </si>
  <si>
    <t>Energy crops</t>
  </si>
  <si>
    <t>Canada</t>
  </si>
  <si>
    <t>Berthierville, (QC)</t>
  </si>
  <si>
    <t>Landfill gas</t>
  </si>
  <si>
    <t>Finland</t>
  </si>
  <si>
    <t>Kalmari farm, Laukaa</t>
  </si>
  <si>
    <t>Water scrubber</t>
  </si>
  <si>
    <t>Mäkikylä biogas plant, Kouvola</t>
  </si>
  <si>
    <t>France</t>
  </si>
  <si>
    <t>Lille</t>
  </si>
  <si>
    <t>Germany</t>
  </si>
  <si>
    <t>Arnschwang</t>
  </si>
  <si>
    <t>Sewage sludge</t>
  </si>
  <si>
    <t>Dannenberg</t>
  </si>
  <si>
    <t>Dargun</t>
  </si>
  <si>
    <t>Einbeck</t>
  </si>
  <si>
    <t>Grabsleben</t>
  </si>
  <si>
    <t>Güstrow</t>
  </si>
  <si>
    <t>Güterglück</t>
  </si>
  <si>
    <t>Sewage sludge, biowaste</t>
  </si>
  <si>
    <t>Ketzin</t>
  </si>
  <si>
    <t>Könnern 1</t>
  </si>
  <si>
    <t>Könnern 2</t>
  </si>
  <si>
    <t>Lüchow</t>
  </si>
  <si>
    <t>Maihingen</t>
  </si>
  <si>
    <t>Merzig</t>
  </si>
  <si>
    <t>Mühlacker</t>
  </si>
  <si>
    <t>Niederndodeleben</t>
  </si>
  <si>
    <t>Rhede</t>
  </si>
  <si>
    <t>Manure, biowaste</t>
  </si>
  <si>
    <t>Straelen</t>
  </si>
  <si>
    <t>Tuningen</t>
  </si>
  <si>
    <t>Unsleben</t>
  </si>
  <si>
    <t>Wriezen</t>
  </si>
  <si>
    <t>Wüsting</t>
  </si>
  <si>
    <t>Zeven</t>
  </si>
  <si>
    <t>Zörbig</t>
  </si>
  <si>
    <t>Iceland</t>
  </si>
  <si>
    <t>Reykjavik</t>
  </si>
  <si>
    <t>Japan</t>
  </si>
  <si>
    <t>Kobe</t>
  </si>
  <si>
    <t>Norway</t>
  </si>
  <si>
    <t>Fredrikstad</t>
  </si>
  <si>
    <t>Oslo</t>
  </si>
  <si>
    <t>Stavanger</t>
  </si>
  <si>
    <t>The Netherlands</t>
  </si>
  <si>
    <t>Beverwijk</t>
  </si>
  <si>
    <t>Bunschoten- Spakenburg</t>
  </si>
  <si>
    <t>Collendoorn</t>
  </si>
  <si>
    <t>Dinteloord</t>
  </si>
  <si>
    <t>Groningen</t>
  </si>
  <si>
    <t>Mijdrecht</t>
  </si>
  <si>
    <t>Nuenen</t>
  </si>
  <si>
    <t>Tilburg-De Spinder</t>
  </si>
  <si>
    <t>Well</t>
  </si>
  <si>
    <t>Wijster</t>
  </si>
  <si>
    <t>Witteveen</t>
  </si>
  <si>
    <t>Zwolle</t>
  </si>
  <si>
    <t>South Korea</t>
  </si>
  <si>
    <t>Spain</t>
  </si>
  <si>
    <t>Madrid</t>
  </si>
  <si>
    <t>96.5</t>
  </si>
  <si>
    <t>Sweden</t>
  </si>
  <si>
    <t>Bjuv</t>
  </si>
  <si>
    <t>Boden</t>
  </si>
  <si>
    <t>Borås</t>
  </si>
  <si>
    <t>Eslöv</t>
  </si>
  <si>
    <t>Falkenberg</t>
  </si>
  <si>
    <t>Falköping</t>
  </si>
  <si>
    <t>Gävle</t>
  </si>
  <si>
    <t>Göteborg</t>
  </si>
  <si>
    <t>Helsingborg</t>
  </si>
  <si>
    <t>Jönköping</t>
  </si>
  <si>
    <t>Kalmar</t>
  </si>
  <si>
    <t>Karlstad</t>
  </si>
  <si>
    <t>Chemical scrubber</t>
  </si>
  <si>
    <t>Katrineholm</t>
  </si>
  <si>
    <t>Kristianstad</t>
  </si>
  <si>
    <t>Laholm</t>
  </si>
  <si>
    <t>Lidköping</t>
  </si>
  <si>
    <t>LBG</t>
  </si>
  <si>
    <t>Linköping</t>
  </si>
  <si>
    <t>Cryogenic separation</t>
  </si>
  <si>
    <t>Lund</t>
  </si>
  <si>
    <t>Malmö</t>
  </si>
  <si>
    <t>Motala</t>
  </si>
  <si>
    <t>Norrköping</t>
  </si>
  <si>
    <t>Skellefteå</t>
  </si>
  <si>
    <t>Skövde</t>
  </si>
  <si>
    <t>Sävsjö</t>
  </si>
  <si>
    <t>Trollhättan</t>
  </si>
  <si>
    <t>Ulricehamn</t>
  </si>
  <si>
    <t>Uppsala</t>
  </si>
  <si>
    <t>Västervik</t>
  </si>
  <si>
    <t>Västerås</t>
  </si>
  <si>
    <t>Örebro</t>
  </si>
  <si>
    <t>Östersund</t>
  </si>
  <si>
    <t>Switzerland</t>
  </si>
  <si>
    <t>Emmenbrücke</t>
  </si>
  <si>
    <t>Inwil</t>
  </si>
  <si>
    <t>Chemical Scrubber</t>
  </si>
  <si>
    <t>Lavigny</t>
  </si>
  <si>
    <t>Münchwilen</t>
  </si>
  <si>
    <t>Obermeilen</t>
  </si>
  <si>
    <t>Otelfingen</t>
  </si>
  <si>
    <t>Vehicle gas</t>
  </si>
  <si>
    <t>Pratteln</t>
  </si>
  <si>
    <t>Roche</t>
  </si>
  <si>
    <t>Romanshorn</t>
  </si>
  <si>
    <t>Rümlang</t>
  </si>
  <si>
    <t>Samstagern</t>
  </si>
  <si>
    <t>Utzensdorf</t>
  </si>
  <si>
    <t>Volketswil</t>
  </si>
  <si>
    <t>Widnau</t>
  </si>
  <si>
    <t>USA</t>
  </si>
  <si>
    <t>Antonio, TX</t>
  </si>
  <si>
    <t>~1000</t>
  </si>
  <si>
    <t>Cincinatti (OH)</t>
  </si>
  <si>
    <t>Dallas (TX)</t>
  </si>
  <si>
    <t>Dayton (OH)</t>
  </si>
  <si>
    <t>Houston (TX)</t>
  </si>
  <si>
    <t>Los Angeles (CA)</t>
  </si>
  <si>
    <t>Pittsburg - Monroeville (PA)</t>
  </si>
  <si>
    <t>Pittsburg - Valley (PA)</t>
  </si>
  <si>
    <t>Renton (WA)</t>
  </si>
  <si>
    <t>1984/1998 +</t>
  </si>
  <si>
    <t>San Diego, CA</t>
  </si>
  <si>
    <t>Shasnee (KS)</t>
  </si>
  <si>
    <t>Staten Island (NY)</t>
  </si>
  <si>
    <t>United Kingdom</t>
  </si>
  <si>
    <t>Wiener/Neustadt</t>
  </si>
  <si>
    <t>IN OPERATION SINCE</t>
  </si>
  <si>
    <t>Energy crops &amp; Manure</t>
  </si>
  <si>
    <t>Gas grid, vehicle fuel</t>
  </si>
  <si>
    <t>Biowaste, manure</t>
  </si>
  <si>
    <t>Organic physical scrubber</t>
  </si>
  <si>
    <t>Agricultural, co-digestion</t>
  </si>
  <si>
    <t>Animal by-products</t>
  </si>
  <si>
    <t>PLANT CAPACITY    (Nm3/h Raw gas)</t>
  </si>
  <si>
    <t>Växjö</t>
  </si>
  <si>
    <t>CH4(%)</t>
  </si>
  <si>
    <t>water scrubber</t>
  </si>
  <si>
    <t>Ronnenberg</t>
  </si>
  <si>
    <t>Hardegsen</t>
  </si>
  <si>
    <t>Barsikow</t>
  </si>
  <si>
    <t>Blankenhain</t>
  </si>
  <si>
    <t>Börger</t>
  </si>
  <si>
    <t>Groß Kelle</t>
  </si>
  <si>
    <t>Karft</t>
  </si>
  <si>
    <t>Oschatz</t>
  </si>
  <si>
    <t>Osterby</t>
  </si>
  <si>
    <t>Roßwein/Haßlau</t>
  </si>
  <si>
    <t>Schuby</t>
  </si>
  <si>
    <t>Schwarme</t>
  </si>
  <si>
    <t>Schöpstal</t>
  </si>
  <si>
    <t>Stresow</t>
  </si>
  <si>
    <t>Uchte</t>
  </si>
  <si>
    <t>Hahnennest</t>
  </si>
  <si>
    <t>Oberriexingen</t>
  </si>
  <si>
    <t>Denmark</t>
  </si>
  <si>
    <t>Fredericia</t>
  </si>
  <si>
    <t>Engerwitzdorf</t>
  </si>
  <si>
    <t>Rechnitz</t>
  </si>
  <si>
    <t>Steindorf</t>
  </si>
  <si>
    <t>Biowaste, green waste, energy crops</t>
  </si>
  <si>
    <t>Poundbury</t>
  </si>
  <si>
    <t>Gas grid, LBG</t>
  </si>
  <si>
    <t xml:space="preserve">Abbotsford BC          </t>
  </si>
  <si>
    <t xml:space="preserve">Hamilton Ont            </t>
  </si>
  <si>
    <t xml:space="preserve">manure, biowaste     </t>
  </si>
  <si>
    <t xml:space="preserve">Sewage sludge         </t>
  </si>
  <si>
    <t>&gt;96</t>
  </si>
  <si>
    <t xml:space="preserve">Detroit, MI               </t>
  </si>
  <si>
    <t xml:space="preserve">Landfill gas              </t>
  </si>
  <si>
    <t>Ueda</t>
  </si>
  <si>
    <t>Tarumi</t>
  </si>
  <si>
    <t>Hitachi</t>
  </si>
  <si>
    <t>Rijsenhout</t>
  </si>
  <si>
    <t>Tims</t>
  </si>
  <si>
    <t>Middenmeer</t>
  </si>
  <si>
    <t>co-digestion</t>
  </si>
  <si>
    <t>2006/2011</t>
  </si>
  <si>
    <t>Spaarnwoude</t>
  </si>
  <si>
    <t>Biddinghuizen</t>
  </si>
  <si>
    <t>Weurt</t>
  </si>
  <si>
    <t>Vierverlaten</t>
  </si>
  <si>
    <t>Amsterdam-West</t>
  </si>
  <si>
    <t>Didcot</t>
  </si>
  <si>
    <t>Sudokwon</t>
  </si>
  <si>
    <t>Landfill</t>
  </si>
  <si>
    <t>Suyoung</t>
  </si>
  <si>
    <t>Brunne</t>
  </si>
  <si>
    <t>Schöllnitz</t>
  </si>
  <si>
    <t>Barleben</t>
  </si>
  <si>
    <t>Giesen</t>
  </si>
  <si>
    <t>Gröden</t>
  </si>
  <si>
    <t>Klein Schulzendorf</t>
  </si>
  <si>
    <t>Klein Wanzleben</t>
  </si>
  <si>
    <t>Pritzwalk-Neudorf</t>
  </si>
  <si>
    <t>Wölfersheim</t>
  </si>
  <si>
    <t>Zeven II</t>
  </si>
  <si>
    <t>Zittau</t>
  </si>
  <si>
    <t>China</t>
  </si>
  <si>
    <t>Laocheng</t>
  </si>
  <si>
    <t>Forssa</t>
  </si>
  <si>
    <t>Espoo</t>
  </si>
  <si>
    <t>Agricultural</t>
  </si>
  <si>
    <t>Manure, Energy crops</t>
  </si>
  <si>
    <t>Hungary</t>
  </si>
  <si>
    <t>Zalaegerszeg</t>
  </si>
  <si>
    <t>Luxembourg</t>
  </si>
  <si>
    <t>Mondercange</t>
  </si>
  <si>
    <t>Kehlen</t>
  </si>
  <si>
    <t>Itzig</t>
  </si>
  <si>
    <t>Manure, energy crops, biowaste</t>
  </si>
  <si>
    <t>Biowaste, energy crops</t>
  </si>
  <si>
    <t xml:space="preserve">Gas grid </t>
  </si>
  <si>
    <t>Oslo/Esval</t>
  </si>
  <si>
    <t>Anklam</t>
  </si>
  <si>
    <t>Berlin-Ruhleben</t>
  </si>
  <si>
    <t>Number of plants</t>
  </si>
  <si>
    <t>Country</t>
  </si>
  <si>
    <t>Aarberg</t>
  </si>
  <si>
    <t xml:space="preserve">Geneva </t>
  </si>
  <si>
    <t xml:space="preserve">Zurich </t>
  </si>
  <si>
    <t>Fribourg</t>
  </si>
  <si>
    <t xml:space="preserve">Salmon Arm Landfill </t>
  </si>
  <si>
    <t>Allendorf-Eder</t>
  </si>
  <si>
    <t>Menteroda</t>
  </si>
  <si>
    <t>Oebisfelde-Weferlingen</t>
  </si>
  <si>
    <t>Lüdershagen</t>
  </si>
  <si>
    <t>Köckte</t>
  </si>
  <si>
    <t>Rackwitz</t>
  </si>
  <si>
    <t>Kannawurf</t>
  </si>
  <si>
    <t>Arneburg</t>
  </si>
  <si>
    <t>Heidenau</t>
  </si>
  <si>
    <t>Hage</t>
  </si>
  <si>
    <t>Hadmersleben</t>
  </si>
  <si>
    <t>Gellersen</t>
  </si>
  <si>
    <t>Eggolsheim</t>
  </si>
  <si>
    <t>Ebsdorfergrund</t>
  </si>
  <si>
    <t>Dorsten</t>
  </si>
  <si>
    <t>Vehlefanz</t>
  </si>
  <si>
    <t>Brandis</t>
  </si>
  <si>
    <t>Weißenborn-Lüderode</t>
  </si>
  <si>
    <t>Ottersberg</t>
  </si>
  <si>
    <t>South Hills (PA)</t>
  </si>
  <si>
    <t>Seminole Landfill in DeKalb County Georgia</t>
  </si>
  <si>
    <t>Glenmore Landfill in Kelowna, BC</t>
  </si>
  <si>
    <t>China BeiJing Poultry Biogas</t>
  </si>
  <si>
    <t>Atlanta</t>
  </si>
  <si>
    <t>Oklahoma</t>
  </si>
  <si>
    <t>Hyperion Treatment Plant, City of Los Angeles (CA)</t>
  </si>
  <si>
    <t>Sacramento Regional County Sanidation District (CA)</t>
  </si>
  <si>
    <t>D.C. TILLMAN WRP (CA)</t>
  </si>
  <si>
    <t>L.A.-GLENDALE WRP (CA)</t>
  </si>
  <si>
    <t>BURBANK WRP (CA)</t>
  </si>
  <si>
    <t>CEDAR RAPIDS WWTP (IA)</t>
  </si>
  <si>
    <t>BLOOMINGTON  and Normal - WEST WRF (IL)</t>
  </si>
  <si>
    <t>Terre Haute WW Treatment Plant (IN)</t>
  </si>
  <si>
    <t>Pontiac WWTP (MI)</t>
  </si>
  <si>
    <t>Genesee County Linden WWTP (MI)</t>
  </si>
  <si>
    <t>ASHEBORO WWTP (NC)</t>
  </si>
  <si>
    <t>MISSOURI RIVER WWTF - Omaha (NE)</t>
  </si>
  <si>
    <t>PAPILLION Creek WWTF - Omaha City (NE)</t>
  </si>
  <si>
    <t>BERGEN CNTY UTIL AUTH WTP &amp; SLF (NJ)</t>
  </si>
  <si>
    <t>OCEAN CNTY UTIL AUTH CWPCF (NJ)</t>
  </si>
  <si>
    <t>ROSWELL STP (NM)</t>
  </si>
  <si>
    <t>NEWARK WWTP &amp; SEWER SYSTEM (OH)</t>
  </si>
  <si>
    <t>AMBRIDGE STP PA)</t>
  </si>
  <si>
    <t>EAST PENNSBORO TWP STP (PA)</t>
  </si>
  <si>
    <t>Stiles WWTP (TN)</t>
  </si>
  <si>
    <t>T E Maxson and the (TN)</t>
  </si>
  <si>
    <t>UOSA - CENTREVILLE (VA)</t>
  </si>
  <si>
    <t>PEPPERS FERRY STP (VA)</t>
  </si>
  <si>
    <t>Lebanon WWTP (NH)</t>
  </si>
  <si>
    <t>Hampton WWTP (NH)</t>
  </si>
  <si>
    <t>BRISTOL WWTF (NH)</t>
  </si>
  <si>
    <t>North Conway WWTP(NH)</t>
  </si>
  <si>
    <t>Groveton WWTP (NH)</t>
  </si>
  <si>
    <t>BOONVILLE (V) WWTP (NY)</t>
  </si>
  <si>
    <t>ALTOONA CITY AUTHORITY-WESTERL (PA)</t>
  </si>
  <si>
    <t>Schlitters</t>
  </si>
  <si>
    <t>Brazil</t>
  </si>
  <si>
    <t>Doncaster</t>
  </si>
  <si>
    <t>Altamont Landfill (CA)</t>
  </si>
  <si>
    <t>Copenhagen</t>
  </si>
  <si>
    <t>Hjørring</t>
  </si>
  <si>
    <t>Horsens</t>
  </si>
  <si>
    <t>Skive</t>
  </si>
  <si>
    <t>Hashøj</t>
  </si>
  <si>
    <t>Manure, straw</t>
  </si>
  <si>
    <t>Manure, organic waste, slaughterhouse waste</t>
  </si>
  <si>
    <t>City grid</t>
  </si>
  <si>
    <t>CHP</t>
  </si>
  <si>
    <t>Labessière-Candeil</t>
  </si>
  <si>
    <t>Morsbach</t>
  </si>
  <si>
    <t>Chaumes-en-Brie</t>
  </si>
  <si>
    <t>Mortagne-sur-Sèvre</t>
  </si>
  <si>
    <t>La Roche-sur-Foron</t>
  </si>
  <si>
    <t>Sourdun</t>
  </si>
  <si>
    <t>Ussy-sur-Marne</t>
  </si>
  <si>
    <t>Schwaigern</t>
  </si>
  <si>
    <t>Leizen</t>
  </si>
  <si>
    <t>Apensen</t>
  </si>
  <si>
    <t>Augsburg</t>
  </si>
  <si>
    <t>Karben</t>
  </si>
  <si>
    <t>Brumby</t>
  </si>
  <si>
    <t>Gordemitz</t>
  </si>
  <si>
    <t>Glentorf</t>
  </si>
  <si>
    <t>Geislingen</t>
  </si>
  <si>
    <t>Gardelegen</t>
  </si>
  <si>
    <t>Zülpich</t>
  </si>
  <si>
    <t>Neuburg-Steinhausen</t>
  </si>
  <si>
    <t>Dessau-Roßlau</t>
  </si>
  <si>
    <t>Dannheim</t>
  </si>
  <si>
    <t>Lambsborn</t>
  </si>
  <si>
    <t>Reimlingen</t>
  </si>
  <si>
    <t>Heygendorf</t>
  </si>
  <si>
    <t>Alteno</t>
  </si>
  <si>
    <t>Niederröblingen</t>
  </si>
  <si>
    <t>Pliening</t>
  </si>
  <si>
    <t>Food waste</t>
  </si>
  <si>
    <t>Changwon</t>
  </si>
  <si>
    <t>Wonju</t>
  </si>
  <si>
    <t>Minworth</t>
  </si>
  <si>
    <t>Howdon</t>
  </si>
  <si>
    <t>Avonmouth</t>
  </si>
  <si>
    <t>Stockholm</t>
  </si>
  <si>
    <t>Eskilstuna</t>
  </si>
  <si>
    <t>Botkyrka</t>
  </si>
  <si>
    <t>Gotland</t>
  </si>
  <si>
    <t>Lidingö</t>
  </si>
  <si>
    <t>Karlshamn</t>
  </si>
  <si>
    <t>Vänersborg</t>
  </si>
  <si>
    <t>Aspley farms- Andover</t>
  </si>
  <si>
    <t>Coupar Angus</t>
  </si>
  <si>
    <t>Beecles</t>
  </si>
  <si>
    <t>Chittering</t>
  </si>
  <si>
    <t>Crouchlands Farm</t>
  </si>
  <si>
    <t>Fraddon</t>
  </si>
  <si>
    <t>Holkham</t>
  </si>
  <si>
    <t>Isle of wright</t>
  </si>
  <si>
    <t>Vale Green 1</t>
  </si>
  <si>
    <t>Vale Green 2</t>
  </si>
  <si>
    <t>Scampton</t>
  </si>
  <si>
    <t>Stockport</t>
  </si>
  <si>
    <t>Widnes</t>
  </si>
  <si>
    <t>Wyke Farms</t>
  </si>
  <si>
    <t xml:space="preserve">Grants Girvan Phase </t>
  </si>
  <si>
    <t>Water Scrubber</t>
  </si>
  <si>
    <t>Southwold</t>
  </si>
  <si>
    <t>Lahti</t>
  </si>
  <si>
    <t>Nykarleby</t>
  </si>
  <si>
    <t>Joutsa</t>
  </si>
  <si>
    <t>Extension to 1400 Nm³ raw biogas/h in 2014</t>
  </si>
  <si>
    <t>Extension to 400 Nm³ biomethane/h in 2014</t>
  </si>
  <si>
    <t>Zell am See</t>
  </si>
  <si>
    <t>Häusle (Lustenau)</t>
  </si>
  <si>
    <t>Wien (WKU)</t>
  </si>
  <si>
    <t>Linz (Asten)</t>
  </si>
  <si>
    <t>not 100% verified to be in operation</t>
  </si>
  <si>
    <t>Pomerode, Santa Catarina</t>
  </si>
  <si>
    <t>Santa Helena, Paraná</t>
  </si>
  <si>
    <t>Codigestion - Laying hens and beef cattle wastewater</t>
  </si>
  <si>
    <t> Vehicle fuel</t>
  </si>
  <si>
    <t>&gt; 96,5 %</t>
  </si>
  <si>
    <t>Swine and dairy cattle wastewater</t>
  </si>
  <si>
    <t>Electricity</t>
  </si>
  <si>
    <t> 2009</t>
  </si>
  <si>
    <t> Codigestion - Swine wastewater, restaurants organic waste and rice industry waste</t>
  </si>
  <si>
    <t>Heat</t>
  </si>
  <si>
    <t>-</t>
  </si>
  <si>
    <t> 2014</t>
  </si>
  <si>
    <t>Vaarst-Fjellerad</t>
  </si>
  <si>
    <t xml:space="preserve">Hemmet </t>
  </si>
  <si>
    <t>Holsted</t>
  </si>
  <si>
    <t>Nordfyn</t>
  </si>
  <si>
    <t>Biowaste, municipal and industrial</t>
  </si>
  <si>
    <t>cow manure, confectionary by-products, biowaste</t>
  </si>
  <si>
    <t>sewage sludge, biowaste</t>
  </si>
  <si>
    <t>Municipal and industrial biowaste</t>
  </si>
  <si>
    <t>Industrial and agricultural biowaste</t>
  </si>
  <si>
    <t>Cow manure, confectionary by-products, agricultural waste, biowaste</t>
  </si>
  <si>
    <t xml:space="preserve">Virolahti </t>
  </si>
  <si>
    <t xml:space="preserve">Municipal, industrial and agricultural biowaste, energy crops </t>
  </si>
  <si>
    <t>Gas grid (local)</t>
  </si>
  <si>
    <t>Andelnans</t>
  </si>
  <si>
    <t>Manure, agrofood waste</t>
  </si>
  <si>
    <t>Chagny</t>
  </si>
  <si>
    <t xml:space="preserve">MSW </t>
  </si>
  <si>
    <t>Gas grid (transport)</t>
  </si>
  <si>
    <t>Claye-Souilly</t>
  </si>
  <si>
    <t>Hénin Beaumont</t>
  </si>
  <si>
    <t>MSW liquid fraction</t>
  </si>
  <si>
    <t>&lt; 90</t>
  </si>
  <si>
    <t>Liffré</t>
  </si>
  <si>
    <t>Manure, intermediate crops</t>
  </si>
  <si>
    <t>Méry-sur-Seine</t>
  </si>
  <si>
    <t>Intermediate crops and waste</t>
  </si>
  <si>
    <t>Saint Josse sur mer</t>
  </si>
  <si>
    <t>Manure, agrofood waste, agricultural waste</t>
  </si>
  <si>
    <t>Saint Pourçain</t>
  </si>
  <si>
    <t>Manure, energy crops</t>
  </si>
  <si>
    <t>Intermediate crops, agricultural waste</t>
  </si>
  <si>
    <t>Strasbourg</t>
  </si>
  <si>
    <t>Thénnelières</t>
  </si>
  <si>
    <t>Villeneuve sur Lot</t>
  </si>
  <si>
    <t>Wannehain</t>
  </si>
  <si>
    <t>Manure, agricultural waste</t>
  </si>
  <si>
    <t>Achstetten</t>
  </si>
  <si>
    <t>Aicha</t>
  </si>
  <si>
    <t>Aiterhofen</t>
  </si>
  <si>
    <t>Altena / Bahrdorf</t>
  </si>
  <si>
    <t xml:space="preserve">Altenhof </t>
  </si>
  <si>
    <t>Altenstadt / Hessen</t>
  </si>
  <si>
    <t>Altenstadt / Schongau</t>
  </si>
  <si>
    <t>Angermünde / Schmargendorf</t>
  </si>
  <si>
    <t>Bad Münder/ Eimbeckhausen</t>
  </si>
  <si>
    <t>Badbergen</t>
  </si>
  <si>
    <t>n.a.</t>
  </si>
  <si>
    <t>Badeleben</t>
  </si>
  <si>
    <t>Barby</t>
  </si>
  <si>
    <t>Beetzendorf</t>
  </si>
  <si>
    <t>Biburg</t>
  </si>
  <si>
    <t>Blaufelden / Emmertsbühl</t>
  </si>
  <si>
    <t xml:space="preserve">Bruchhausen - Vilsen </t>
  </si>
  <si>
    <t>Burgrieden / Laupheim</t>
  </si>
  <si>
    <t>Burgrieden II</t>
  </si>
  <si>
    <t>Coesfeld-Höven</t>
  </si>
  <si>
    <t>Darmstadt Wixhausen</t>
  </si>
  <si>
    <t>Darmstadt Wixhausen II</t>
  </si>
  <si>
    <t>Drögennindorf / Betzendorf</t>
  </si>
  <si>
    <t>Eggertshofen</t>
  </si>
  <si>
    <t>Eich / Kallmünz</t>
  </si>
  <si>
    <t>Eschbach</t>
  </si>
  <si>
    <t>Forchheim / Breisgau</t>
  </si>
  <si>
    <t>Forst</t>
  </si>
  <si>
    <t>Friesoythe</t>
  </si>
  <si>
    <t>Fuhsetal</t>
  </si>
  <si>
    <t>Fürth</t>
  </si>
  <si>
    <t>Godenstedt / Rockstedt</t>
  </si>
  <si>
    <t>Gollhofen</t>
  </si>
  <si>
    <t>Graben - Lechfeld</t>
  </si>
  <si>
    <t>Haldensleben</t>
  </si>
  <si>
    <t>Halle / Westfalen</t>
  </si>
  <si>
    <t>Hamburg / Köhlbrandhöft</t>
  </si>
  <si>
    <t>Hankensbüttel - Emmen</t>
  </si>
  <si>
    <t>Hellerwald / Boppard</t>
  </si>
  <si>
    <t>Hohenhameln / Mehrum</t>
  </si>
  <si>
    <t>Homberg / Efze</t>
  </si>
  <si>
    <t>Horn / Bad Meinberg</t>
  </si>
  <si>
    <t>Industriepark Höchst / Frankfurt a. M.</t>
  </si>
  <si>
    <t>Jameln</t>
  </si>
  <si>
    <t>Jürgenshagen</t>
  </si>
  <si>
    <t>Kerpen / Sindorf</t>
  </si>
  <si>
    <t>Kirchhain - Stausebach</t>
  </si>
  <si>
    <t>Kißlegg / Rahmhaus</t>
  </si>
  <si>
    <t>Kleinlüder</t>
  </si>
  <si>
    <t>Kroppenstedt</t>
  </si>
  <si>
    <t>Lanken / Wotersen</t>
  </si>
  <si>
    <t>Lehma / Altenburg</t>
  </si>
  <si>
    <t>Lichtensee/ Wüllknitz</t>
  </si>
  <si>
    <t>Loop</t>
  </si>
  <si>
    <t xml:space="preserve">Malstedt </t>
  </si>
  <si>
    <t>Marienthal</t>
  </si>
  <si>
    <t>Markranstädt</t>
  </si>
  <si>
    <t>Marktoffingen</t>
  </si>
  <si>
    <t>Müden-Aller</t>
  </si>
  <si>
    <t>Neukammer 2 / Nauen</t>
  </si>
  <si>
    <t>Neuss</t>
  </si>
  <si>
    <t>Niederer Fläming</t>
  </si>
  <si>
    <t>Nordhausen</t>
  </si>
  <si>
    <t>Pessin</t>
  </si>
  <si>
    <t>Pohlsche Heide / Hille</t>
  </si>
  <si>
    <t>Raitzen</t>
  </si>
  <si>
    <t>Ramstein-Miesenbach</t>
  </si>
  <si>
    <t>Rathenow-Heidefeld</t>
  </si>
  <si>
    <t>Riedlingen</t>
  </si>
  <si>
    <t>Rosche</t>
  </si>
  <si>
    <t>Rostock</t>
  </si>
  <si>
    <t>Rätzlingen</t>
  </si>
  <si>
    <t>Röblingen am See</t>
  </si>
  <si>
    <t>Sachsendorf I</t>
  </si>
  <si>
    <t>Sachsendorf II</t>
  </si>
  <si>
    <t>Sagard</t>
  </si>
  <si>
    <t>Satuelle</t>
  </si>
  <si>
    <t>Schwandorf</t>
  </si>
  <si>
    <t>Schwedt / Oder I</t>
  </si>
  <si>
    <t>Schwedt / Oder II</t>
  </si>
  <si>
    <t>Seelow / Sachsendorf</t>
  </si>
  <si>
    <t>Semd / Groß Umstadt</t>
  </si>
  <si>
    <t>Staßfurt</t>
  </si>
  <si>
    <t>Swisttal</t>
  </si>
  <si>
    <t>Tarnow</t>
  </si>
  <si>
    <t>Teutschtental</t>
  </si>
  <si>
    <t>Weikersheim</t>
  </si>
  <si>
    <t>Wertle</t>
  </si>
  <si>
    <t>Wetschen - Diepholz</t>
  </si>
  <si>
    <t>Vettweiß</t>
  </si>
  <si>
    <t>Willingshausen / Ransbach</t>
  </si>
  <si>
    <t>Wolfshagen/Prignitz</t>
  </si>
  <si>
    <t xml:space="preserve">Wolnzach </t>
  </si>
  <si>
    <t>Sugar Mill</t>
  </si>
  <si>
    <t>Buchs SG</t>
  </si>
  <si>
    <t>Cossonay</t>
  </si>
  <si>
    <t>Frauenfeld</t>
  </si>
  <si>
    <t>Martigny</t>
  </si>
  <si>
    <t>Niedergösgen</t>
  </si>
  <si>
    <t>Paper Manufacturing</t>
  </si>
  <si>
    <t>300?</t>
  </si>
  <si>
    <t>grid injection since 2014</t>
  </si>
  <si>
    <t>Reiden</t>
  </si>
  <si>
    <t>Reinach</t>
  </si>
  <si>
    <t>Schaan (FL)</t>
  </si>
  <si>
    <t>Vetroz</t>
  </si>
  <si>
    <t>Winterthur</t>
  </si>
  <si>
    <t>Zuchwil Emmenspitz</t>
  </si>
  <si>
    <t>Sewage sludge, Biowaste</t>
  </si>
  <si>
    <t>70% from sludge digesters, 30% from biowaste treatment</t>
  </si>
  <si>
    <t>Alphen ad Rijn</t>
  </si>
  <si>
    <t>Den Bommel</t>
  </si>
  <si>
    <t>40 Nm3 biomethane/h</t>
  </si>
  <si>
    <t>Hengelo (Gelderland)</t>
  </si>
  <si>
    <t>Aylesbury Biomethane Project</t>
  </si>
  <si>
    <t>Food Waste</t>
  </si>
  <si>
    <t>Castle Eaton</t>
  </si>
  <si>
    <t>Cannington</t>
  </si>
  <si>
    <t>Cumbernauld</t>
  </si>
  <si>
    <t>Sewage Sludge</t>
  </si>
  <si>
    <t>Enfield</t>
  </si>
  <si>
    <t>Euston Estate</t>
  </si>
  <si>
    <t>Frogmary</t>
  </si>
  <si>
    <t>Grants Glenfiddich</t>
  </si>
  <si>
    <t>Great Hele</t>
  </si>
  <si>
    <t>Helmdon</t>
  </si>
  <si>
    <t>Hibaldstow</t>
  </si>
  <si>
    <t>Highwood Farm</t>
  </si>
  <si>
    <t>Icknield Farm</t>
  </si>
  <si>
    <t>Lake District Biogas, Aspatria Creamery</t>
  </si>
  <si>
    <t>Mepal</t>
  </si>
  <si>
    <t>Metheringham</t>
  </si>
  <si>
    <t>Methwold</t>
  </si>
  <si>
    <t>Mitcham</t>
  </si>
  <si>
    <t>North Moor Farm</t>
  </si>
  <si>
    <t>Peacehill Farm</t>
  </si>
  <si>
    <t>Peterhead</t>
  </si>
  <si>
    <t>Raynham Estates</t>
  </si>
  <si>
    <t>Teesside Biomethane Project</t>
  </si>
  <si>
    <t>Willand</t>
  </si>
  <si>
    <t>Daegu (Dalseo)</t>
  </si>
  <si>
    <t>Pyeongchang</t>
  </si>
  <si>
    <t>South Korea</t>
  </si>
  <si>
    <t>Busan(Nambu)</t>
  </si>
  <si>
    <t>Sewage sludge</t>
  </si>
  <si>
    <t>Grid injection</t>
  </si>
  <si>
    <t>Hongcheon</t>
  </si>
  <si>
    <t>Jungrang</t>
  </si>
  <si>
    <t>Landfill leachate, biowaste water</t>
  </si>
  <si>
    <t>Gas grid only</t>
  </si>
  <si>
    <t>Karlskoga</t>
  </si>
  <si>
    <t>Mariestad</t>
  </si>
  <si>
    <t>Trelleborg (Jordberga)</t>
  </si>
  <si>
    <t>Vårgårda</t>
  </si>
  <si>
    <t>Drammen</t>
  </si>
  <si>
    <t>Jevnaker</t>
  </si>
  <si>
    <t>Lillehammer</t>
  </si>
  <si>
    <t>Tønsberg</t>
  </si>
  <si>
    <t>Other+unknown</t>
  </si>
  <si>
    <t>Cryogenic upgrading</t>
  </si>
  <si>
    <t>local vehicle gas refuelling station</t>
  </si>
  <si>
    <t>not really in Switzerland, but FL Principality of Liechtenstein</t>
  </si>
  <si>
    <t>Vehicle fuel, industrial processes</t>
  </si>
  <si>
    <t>Seoul (Seonam)</t>
  </si>
  <si>
    <t>no upgrading</t>
  </si>
  <si>
    <t>Technology</t>
  </si>
  <si>
    <t>&lt;2001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</si>
  <si>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</si>
  <si>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</si>
  <si>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</si>
  <si>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</si>
  <si>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</si>
  <si>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</si>
  <si>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</si>
  <si>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</si>
  <si>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</si>
  <si>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</si>
  <si>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</si>
  <si>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</si>
  <si>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</si>
  <si>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</si>
  <si>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</si>
  <si>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Tot</t>
  </si>
  <si>
    <t>Start of operation</t>
  </si>
  <si>
    <t>Other + unknown</t>
  </si>
  <si>
    <t xml:space="preserve">Biogas upgrading plants in countries not member of Task 37 - This list is not actively updated. Last update: 2014-05-05 </t>
  </si>
  <si>
    <t>Biogas upgrading plants in IEA Bioenergy Task 37 member countries - data up to the end of 2016!</t>
  </si>
  <si>
    <t>AUT</t>
  </si>
  <si>
    <t>BRA</t>
  </si>
  <si>
    <t>DNK</t>
  </si>
  <si>
    <t>FIN</t>
  </si>
  <si>
    <t>Marechal Candido Rondon, Paraná</t>
  </si>
  <si>
    <t>São Pedro da Aldeia, RJ</t>
  </si>
  <si>
    <t>na</t>
  </si>
  <si>
    <t>Brie Comte Robert</t>
  </si>
  <si>
    <t>Château Renard</t>
  </si>
  <si>
    <t>Manure, agrofood waste, intermediate crops, WWTP sludge</t>
  </si>
  <si>
    <t>Chaumont</t>
  </si>
  <si>
    <t>Chauconin Neufmontiers</t>
  </si>
  <si>
    <t>Epaux Bézu</t>
  </si>
  <si>
    <t>Intermediate crops, agrofood and agricultural waste</t>
  </si>
  <si>
    <t>Eppeville</t>
  </si>
  <si>
    <t>Agrofood and agricultural waste</t>
  </si>
  <si>
    <t>Grenoble</t>
  </si>
  <si>
    <t>WWTP sludge</t>
  </si>
  <si>
    <t>Sarreguemines</t>
  </si>
  <si>
    <t>Green waste, agrofood and agricultural waste</t>
  </si>
  <si>
    <t>Tours</t>
  </si>
  <si>
    <t>FRA</t>
  </si>
  <si>
    <t>DEU</t>
  </si>
  <si>
    <t>Hå/ Grødaland</t>
  </si>
  <si>
    <t>Biowaste/sewage sludge</t>
  </si>
  <si>
    <t>NOR</t>
  </si>
  <si>
    <t>Luleå</t>
  </si>
  <si>
    <t>Stockholm Södertörn</t>
  </si>
  <si>
    <t>SWE</t>
  </si>
  <si>
    <t>Bern</t>
  </si>
  <si>
    <t>Bachenbuelach</t>
  </si>
  <si>
    <t>Schoenenwerd</t>
  </si>
  <si>
    <t xml:space="preserve">Amine scrubber </t>
  </si>
  <si>
    <t>Wetzikon ZH</t>
  </si>
  <si>
    <t>CHE</t>
  </si>
  <si>
    <t>NDL</t>
  </si>
  <si>
    <t>Bay Farm</t>
  </si>
  <si>
    <t>Bishops Cleeve</t>
  </si>
  <si>
    <t>Bosworth</t>
  </si>
  <si>
    <t>Bromham</t>
  </si>
  <si>
    <t>Burton Agnes Stonepit Lane</t>
  </si>
  <si>
    <t>Davyhulme</t>
  </si>
  <si>
    <t>Derby</t>
  </si>
  <si>
    <t>Ebbsfleet</t>
  </si>
  <si>
    <t>Emerald Biogas BtG Project</t>
  </si>
  <si>
    <t>Fairfields Farm</t>
  </si>
  <si>
    <t>Five Fords</t>
  </si>
  <si>
    <t>Gravel Pits</t>
  </si>
  <si>
    <t>Grindley House Farm</t>
  </si>
  <si>
    <t>Grissan Glasgow</t>
  </si>
  <si>
    <t>Hampton Bishop</t>
  </si>
  <si>
    <t>Helscott Farm</t>
  </si>
  <si>
    <t>Hill Farm Reading</t>
  </si>
  <si>
    <t>Illminster</t>
  </si>
  <si>
    <t>Leeming Biogas</t>
  </si>
  <si>
    <t>Manor Farm</t>
  </si>
  <si>
    <t>Penans</t>
  </si>
  <si>
    <t>Ridge Road</t>
  </si>
  <si>
    <t>Roundhill</t>
  </si>
  <si>
    <t>Saltaugh</t>
  </si>
  <si>
    <t>Savock</t>
  </si>
  <si>
    <t>Sherburn</t>
  </si>
  <si>
    <t>Skeddaway</t>
  </si>
  <si>
    <t>Slade Farm (Portsdown Hill)</t>
  </si>
  <si>
    <t>St Nicholas Court (GW Finn AB)</t>
  </si>
  <si>
    <t>Stoke Bardolph</t>
  </si>
  <si>
    <t>Stracathro</t>
  </si>
  <si>
    <t>Strongford</t>
  </si>
  <si>
    <t>Tornagrain</t>
  </si>
  <si>
    <t>Welbeck Colliery</t>
  </si>
  <si>
    <t>UK</t>
  </si>
  <si>
    <t>SUM</t>
  </si>
  <si>
    <t>Beerfelde/ Gölsdorf</t>
  </si>
  <si>
    <t>Bergheim / Paffendorf</t>
  </si>
  <si>
    <t>Feldberg</t>
  </si>
  <si>
    <t>Genthin</t>
  </si>
  <si>
    <t>Golzow</t>
  </si>
  <si>
    <t>Platten</t>
  </si>
  <si>
    <t>Seegebiet Mansfelder Land</t>
  </si>
  <si>
    <t>Senftenberg</t>
  </si>
  <si>
    <t>Thierbach/ Kitzscher</t>
  </si>
  <si>
    <t>Walchum</t>
  </si>
  <si>
    <t>partial upgrading (no natural gas quality)</t>
  </si>
  <si>
    <t>LPSA</t>
  </si>
  <si>
    <t>KOR</t>
  </si>
  <si>
    <t>If any information is lacking, please send an e-mail to the task leader.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</si>
</sst>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4"/>
      <color indexed="9"/>
      <name val="Calibri"/>
      <family val="2"/>
    </font>
    <font>
      <sz val="10"/>
      <color indexed="6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9"/>
      <color rgb="FF000000"/>
      <name val="Calibri"/>
      <family val="2"/>
    </font>
    <font>
      <b/>
      <sz val="10"/>
      <color theme="0"/>
      <name val="Calibri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57" fillId="0" borderId="0" xfId="0" applyFont="1" applyAlignment="1">
      <alignment/>
    </xf>
    <xf numFmtId="0" fontId="0" fillId="0" borderId="10" xfId="0" applyBorder="1" applyAlignment="1">
      <alignment/>
    </xf>
    <xf numFmtId="0" fontId="58" fillId="0" borderId="10" xfId="0" applyFont="1" applyFill="1" applyBorder="1" applyAlignment="1">
      <alignment horizontal="left" wrapText="1" readingOrder="1"/>
    </xf>
    <xf numFmtId="0" fontId="56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59" fillId="34" borderId="12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33" applyFont="1" applyFill="1" applyBorder="1" applyAlignment="1">
      <alignment/>
    </xf>
    <xf numFmtId="0" fontId="2" fillId="0" borderId="10" xfId="33" applyFont="1" applyFill="1" applyBorder="1" applyAlignment="1">
      <alignment horizontal="left" vertical="center" wrapText="1"/>
    </xf>
    <xf numFmtId="0" fontId="2" fillId="0" borderId="10" xfId="62" applyFont="1" applyFill="1" applyBorder="1" applyAlignment="1">
      <alignment/>
    </xf>
    <xf numFmtId="0" fontId="2" fillId="0" borderId="10" xfId="62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9" fillId="3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33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62" applyFont="1" applyFill="1" applyBorder="1" applyAlignment="1">
      <alignment horizontal="left" vertical="top" wrapText="1"/>
    </xf>
    <xf numFmtId="0" fontId="59" fillId="34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33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 readingOrder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2" fillId="0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wrapText="1" readingOrder="1"/>
    </xf>
    <xf numFmtId="0" fontId="60" fillId="34" borderId="16" xfId="0" applyFont="1" applyFill="1" applyBorder="1" applyAlignment="1">
      <alignment horizontal="left"/>
    </xf>
    <xf numFmtId="0" fontId="0" fillId="0" borderId="0" xfId="0" applyAlignment="1">
      <alignment/>
    </xf>
    <xf numFmtId="0" fontId="44" fillId="34" borderId="17" xfId="0" applyFont="1" applyFill="1" applyBorder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75"/>
          <c:y val="0.08475"/>
          <c:w val="0.56925"/>
          <c:h val="0.826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4B7D"/>
                  </a:gs>
                  <a:gs pos="80000">
                    <a:srgbClr val="3065A4"/>
                  </a:gs>
                  <a:gs pos="100000">
                    <a:srgbClr val="2E65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F2321"/>
                  </a:gs>
                  <a:gs pos="80000">
                    <a:srgbClr val="A7312E"/>
                  </a:gs>
                  <a:gs pos="100000">
                    <a:srgbClr val="AA2F2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07A2A"/>
                  </a:gs>
                  <a:gs pos="80000">
                    <a:srgbClr val="7FA13A"/>
                  </a:gs>
                  <a:gs pos="100000">
                    <a:srgbClr val="80A4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B3467"/>
                  </a:gs>
                  <a:gs pos="80000">
                    <a:srgbClr val="644788"/>
                  </a:gs>
                  <a:gs pos="100000">
                    <a:srgbClr val="65468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A85816"/>
                  </a:gs>
                  <a:gs pos="80000">
                    <a:srgbClr val="DB7521"/>
                  </a:gs>
                  <a:gs pos="100000">
                    <a:srgbClr val="E0751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'Upgrading plants within Task37'!$A$3:$A$14</c:f>
              <c:strCache/>
            </c:strRef>
          </c:cat>
          <c:val>
            <c:numRef>
              <c:f>'Upgrading plants within Task37'!$B$3:$B$14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12525"/>
          <c:w val="0.21825"/>
          <c:h val="0.7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11875"/>
          <c:w val="0.56325"/>
          <c:h val="0.760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'Upgrading plants within Task37'!$A$26:$A$32</c:f>
              <c:strCache/>
            </c:strRef>
          </c:cat>
          <c:val>
            <c:numRef>
              <c:f>'Upgrading plants within Task37'!$B$26:$B$32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25"/>
          <c:y val="0.11825"/>
          <c:w val="0.21825"/>
          <c:h val="0.7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-0.0045"/>
          <c:w val="0.9465"/>
          <c:h val="0.94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'Upgrading plants within Task37'!$B$51</c:f>
              <c:strCache>
                <c:ptCount val="1"/>
                <c:pt idx="0">
                  <c:v>Water Scrubber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'Upgrading plants within Task37'!$A$52:$A$68</c:f>
              <c:strCache/>
            </c:strRef>
          </c:cat>
          <c:val>
            <c:numRef>
              <c:f>'Upgrading plants within Task37'!$B$52:$B$68</c:f>
              <c:numCache/>
            </c:numRef>
          </c:val>
        </c:ser>
        <c:ser>
          <c:idx val="1"/>
          <c:order val="1"/>
          <c:tx>
            <c:strRef>
              <c:f>'Upgrading plants within Task37'!$C$51</c:f>
              <c:strCache>
                <c:ptCount val="1"/>
                <c:pt idx="0">
                  <c:v>Chemical Scrubber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'Upgrading plants within Task37'!$A$52:$A$68</c:f>
              <c:strCache/>
            </c:strRef>
          </c:cat>
          <c:val>
            <c:numRef>
              <c:f>'Upgrading plants within Task37'!$C$52:$C$68</c:f>
              <c:numCache/>
            </c:numRef>
          </c:val>
        </c:ser>
        <c:ser>
          <c:idx val="2"/>
          <c:order val="2"/>
          <c:tx>
            <c:strRef>
              <c:f>'Upgrading plants within Task37'!$D$51</c:f>
              <c:strCache>
                <c:ptCount val="1"/>
                <c:pt idx="0">
                  <c:v>Membrane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'Upgrading plants within Task37'!$A$52:$A$68</c:f>
              <c:strCache/>
            </c:strRef>
          </c:cat>
          <c:val>
            <c:numRef>
              <c:f>'Upgrading plants within Task37'!$D$52:$D$68</c:f>
              <c:numCache/>
            </c:numRef>
          </c:val>
        </c:ser>
        <c:ser>
          <c:idx val="3"/>
          <c:order val="3"/>
          <c:tx>
            <c:strRef>
              <c:f>'Upgrading plants within Task37'!$E$51</c:f>
              <c:strCache>
                <c:ptCount val="1"/>
                <c:pt idx="0">
                  <c:v>PSA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'Upgrading plants within Task37'!$A$52:$A$68</c:f>
              <c:strCache/>
            </c:strRef>
          </c:cat>
          <c:val>
            <c:numRef>
              <c:f>'Upgrading plants within Task37'!$E$52:$E$68</c:f>
              <c:numCache/>
            </c:numRef>
          </c:val>
        </c:ser>
        <c:ser>
          <c:idx val="4"/>
          <c:order val="4"/>
          <c:tx>
            <c:strRef>
              <c:f>'Upgrading plants within Task37'!$F$51</c:f>
              <c:strCache>
                <c:ptCount val="1"/>
                <c:pt idx="0">
                  <c:v>Organic physical scrubber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'Upgrading plants within Task37'!$A$52:$A$68</c:f>
              <c:strCache/>
            </c:strRef>
          </c:cat>
          <c:val>
            <c:numRef>
              <c:f>'Upgrading plants within Task37'!$F$52:$F$68</c:f>
              <c:numCache/>
            </c:numRef>
          </c:val>
        </c:ser>
        <c:ser>
          <c:idx val="5"/>
          <c:order val="5"/>
          <c:tx>
            <c:strRef>
              <c:f>'Upgrading plants within Task37'!$G$51</c:f>
              <c:strCache>
                <c:ptCount val="1"/>
                <c:pt idx="0">
                  <c:v>Other + unknown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'Upgrading plants within Task37'!$A$52:$A$68</c:f>
              <c:strCache/>
            </c:strRef>
          </c:cat>
          <c:val>
            <c:numRef>
              <c:f>'Upgrading plants within Task37'!$G$52:$G$68</c:f>
              <c:numCache/>
            </c:numRef>
          </c:val>
        </c:ser>
        <c:ser>
          <c:idx val="6"/>
          <c:order val="6"/>
          <c:tx>
            <c:strRef>
              <c:f>'Upgrading plants within Task37'!$H$51</c:f>
              <c:strCache>
                <c:ptCount val="1"/>
                <c:pt idx="0">
                  <c:v>Cryogenic upgrading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'Upgrading plants within Task37'!$A$52:$A$68</c:f>
              <c:strCache/>
            </c:strRef>
          </c:cat>
          <c:val>
            <c:numRef>
              <c:f>'Upgrading plants within Task37'!$H$52:$H$68</c:f>
              <c:numCache/>
            </c:numRef>
          </c:val>
        </c:ser>
        <c:overlap val="100"/>
        <c:axId val="37486038"/>
        <c:axId val="1830023"/>
      </c:barChart>
      <c:catAx>
        <c:axId val="37486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30023"/>
        <c:crosses val="autoZero"/>
        <c:auto val="1"/>
        <c:lblOffset val="100"/>
        <c:tickLblSkip val="1"/>
        <c:noMultiLvlLbl val="0"/>
      </c:catAx>
      <c:valAx>
        <c:axId val="1830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No. of upgrading plants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4860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5"/>
          <c:y val="0.9435"/>
          <c:w val="0.911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438150</xdr:colOff>
      <xdr:row>0</xdr:row>
      <xdr:rowOff>76200</xdr:rowOff>
    </xdr:from>
    <xdr:to>
      <xdr:col>25</xdr:col>
      <xdr:colOff>447675</xdr:colOff>
      <xdr:row>23</xdr:row>
      <xdr:rowOff>0</xdr:rowOff>
    </xdr:to>
    <xdr:graphicFrame>
      <xdr:nvGraphicFramePr>
        <xdr:cNvPr id="1" name="Diagram 1"/>
        <xdr:cNvGraphicFramePr/>
      </xdr:nvGraphicFramePr>
      <xdr:xfrm>
        <a:off x="11763375" y="76200"/>
        <a:ext cx="61055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409575</xdr:colOff>
      <xdr:row>20</xdr:row>
      <xdr:rowOff>28575</xdr:rowOff>
    </xdr:from>
    <xdr:to>
      <xdr:col>25</xdr:col>
      <xdr:colOff>419100</xdr:colOff>
      <xdr:row>44</xdr:row>
      <xdr:rowOff>152400</xdr:rowOff>
    </xdr:to>
    <xdr:graphicFrame>
      <xdr:nvGraphicFramePr>
        <xdr:cNvPr id="2" name="Diagram 1"/>
        <xdr:cNvGraphicFramePr/>
      </xdr:nvGraphicFramePr>
      <xdr:xfrm>
        <a:off x="11734800" y="3905250"/>
        <a:ext cx="610552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285750</xdr:colOff>
      <xdr:row>47</xdr:row>
      <xdr:rowOff>76200</xdr:rowOff>
    </xdr:from>
    <xdr:to>
      <xdr:col>22</xdr:col>
      <xdr:colOff>180975</xdr:colOff>
      <xdr:row>68</xdr:row>
      <xdr:rowOff>161925</xdr:rowOff>
    </xdr:to>
    <xdr:graphicFrame>
      <xdr:nvGraphicFramePr>
        <xdr:cNvPr id="3" name="Diagram 1"/>
        <xdr:cNvGraphicFramePr/>
      </xdr:nvGraphicFramePr>
      <xdr:xfrm>
        <a:off x="7972425" y="9039225"/>
        <a:ext cx="7800975" cy="441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9"/>
  <sheetViews>
    <sheetView tabSelected="1" zoomScalePageLayoutView="0" workbookViewId="0" topLeftCell="A1">
      <pane ySplit="1" topLeftCell="A452" activePane="bottomLeft" state="frozen"/>
      <selection pane="topLeft" activeCell="A1" sqref="A1"/>
      <selection pane="bottomLeft" activeCell="F265" sqref="F265"/>
    </sheetView>
  </sheetViews>
  <sheetFormatPr defaultColWidth="9.140625" defaultRowHeight="15"/>
  <cols>
    <col min="1" max="1" width="14.140625" style="0" bestFit="1" customWidth="1"/>
    <col min="2" max="2" width="25.00390625" style="0" customWidth="1"/>
    <col min="3" max="3" width="23.421875" style="76" customWidth="1"/>
    <col min="4" max="4" width="17.8515625" style="0" bestFit="1" customWidth="1"/>
    <col min="5" max="5" width="8.57421875" style="0" customWidth="1"/>
    <col min="6" max="6" width="21.140625" style="0" bestFit="1" customWidth="1"/>
    <col min="7" max="7" width="14.421875" style="42" customWidth="1"/>
    <col min="8" max="8" width="10.421875" style="42" customWidth="1"/>
    <col min="9" max="9" width="6.421875" style="42" customWidth="1"/>
    <col min="10" max="10" width="10.57421875" style="0" customWidth="1"/>
    <col min="11" max="13" width="8.8515625" style="0" customWidth="1"/>
    <col min="14" max="14" width="14.00390625" style="0" customWidth="1"/>
  </cols>
  <sheetData>
    <row r="1" spans="1:19" s="1" customFormat="1" ht="51">
      <c r="A1" s="26" t="s">
        <v>0</v>
      </c>
      <c r="B1" s="27" t="s">
        <v>1</v>
      </c>
      <c r="C1" s="67" t="s">
        <v>2</v>
      </c>
      <c r="D1" s="27" t="s">
        <v>3</v>
      </c>
      <c r="E1" s="27" t="s">
        <v>158</v>
      </c>
      <c r="F1" s="27" t="s">
        <v>4</v>
      </c>
      <c r="G1" s="41" t="s">
        <v>156</v>
      </c>
      <c r="H1" s="41" t="s">
        <v>149</v>
      </c>
      <c r="I1" s="85" t="s">
        <v>614</v>
      </c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9" s="45" customFormat="1" ht="15">
      <c r="A2" s="34" t="s">
        <v>5</v>
      </c>
      <c r="B2" s="34" t="s">
        <v>6</v>
      </c>
      <c r="C2" s="68" t="s">
        <v>7</v>
      </c>
      <c r="D2" s="34" t="s">
        <v>8</v>
      </c>
      <c r="E2" s="34">
        <v>97</v>
      </c>
      <c r="F2" s="34" t="s">
        <v>9</v>
      </c>
      <c r="G2" s="34">
        <v>1400</v>
      </c>
      <c r="H2" s="34">
        <v>2007</v>
      </c>
      <c r="I2" s="64" t="s">
        <v>373</v>
      </c>
    </row>
    <row r="3" spans="1:11" s="45" customFormat="1" ht="15">
      <c r="A3" s="34" t="s">
        <v>5</v>
      </c>
      <c r="B3" s="34" t="s">
        <v>179</v>
      </c>
      <c r="C3" s="68" t="s">
        <v>18</v>
      </c>
      <c r="D3" s="34"/>
      <c r="E3" s="34"/>
      <c r="F3" s="21" t="s">
        <v>93</v>
      </c>
      <c r="G3" s="34">
        <v>300</v>
      </c>
      <c r="H3" s="34">
        <v>2010</v>
      </c>
      <c r="I3" s="64"/>
      <c r="K3" s="51"/>
    </row>
    <row r="4" spans="1:9" s="45" customFormat="1" ht="15">
      <c r="A4" s="34" t="s">
        <v>5</v>
      </c>
      <c r="B4" s="34" t="s">
        <v>376</v>
      </c>
      <c r="C4" s="68" t="s">
        <v>7</v>
      </c>
      <c r="D4" s="34" t="s">
        <v>8</v>
      </c>
      <c r="E4" s="34"/>
      <c r="F4" s="20" t="s">
        <v>16</v>
      </c>
      <c r="G4" s="34">
        <v>750</v>
      </c>
      <c r="H4" s="34">
        <v>2013</v>
      </c>
      <c r="I4" s="64"/>
    </row>
    <row r="5" spans="1:9" s="45" customFormat="1" ht="15">
      <c r="A5" s="34" t="s">
        <v>5</v>
      </c>
      <c r="B5" s="34" t="s">
        <v>378</v>
      </c>
      <c r="C5" s="68" t="s">
        <v>10</v>
      </c>
      <c r="D5" s="34" t="s">
        <v>8</v>
      </c>
      <c r="E5" s="34">
        <v>97</v>
      </c>
      <c r="F5" s="21" t="s">
        <v>24</v>
      </c>
      <c r="G5" s="34">
        <v>800</v>
      </c>
      <c r="H5" s="34">
        <v>2008</v>
      </c>
      <c r="I5" s="64" t="s">
        <v>379</v>
      </c>
    </row>
    <row r="6" spans="1:10" s="45" customFormat="1" ht="15">
      <c r="A6" s="34" t="s">
        <v>5</v>
      </c>
      <c r="B6" s="34" t="s">
        <v>12</v>
      </c>
      <c r="C6" s="68" t="s">
        <v>150</v>
      </c>
      <c r="D6" s="34" t="s">
        <v>13</v>
      </c>
      <c r="E6" s="34" t="s">
        <v>14</v>
      </c>
      <c r="F6" s="34" t="s">
        <v>9</v>
      </c>
      <c r="G6" s="34">
        <v>800</v>
      </c>
      <c r="H6" s="34">
        <v>2007</v>
      </c>
      <c r="I6" s="46" t="s">
        <v>374</v>
      </c>
      <c r="J6" s="51"/>
    </row>
    <row r="7" spans="1:11" s="45" customFormat="1" ht="15">
      <c r="A7" s="34" t="s">
        <v>5</v>
      </c>
      <c r="B7" s="34" t="s">
        <v>180</v>
      </c>
      <c r="C7" s="68"/>
      <c r="D7" s="34" t="s">
        <v>13</v>
      </c>
      <c r="E7" s="34"/>
      <c r="F7" s="20" t="s">
        <v>16</v>
      </c>
      <c r="G7" s="34"/>
      <c r="H7" s="34">
        <v>2010</v>
      </c>
      <c r="I7" s="44"/>
      <c r="K7" s="51"/>
    </row>
    <row r="8" spans="1:9" s="45" customFormat="1" ht="24">
      <c r="A8" s="34" t="s">
        <v>5</v>
      </c>
      <c r="B8" s="34" t="s">
        <v>17</v>
      </c>
      <c r="C8" s="68" t="s">
        <v>18</v>
      </c>
      <c r="D8" s="34" t="s">
        <v>151</v>
      </c>
      <c r="E8" s="34">
        <v>97</v>
      </c>
      <c r="F8" s="20" t="s">
        <v>16</v>
      </c>
      <c r="G8" s="34">
        <v>150</v>
      </c>
      <c r="H8" s="34">
        <v>2008</v>
      </c>
      <c r="I8" s="44"/>
    </row>
    <row r="9" spans="1:9" s="45" customFormat="1" ht="15">
      <c r="A9" s="34" t="s">
        <v>5</v>
      </c>
      <c r="B9" s="34" t="s">
        <v>300</v>
      </c>
      <c r="C9" s="68"/>
      <c r="D9" s="34"/>
      <c r="E9" s="34"/>
      <c r="F9" s="20" t="s">
        <v>16</v>
      </c>
      <c r="G9" s="34">
        <v>300</v>
      </c>
      <c r="H9" s="34">
        <v>2012</v>
      </c>
      <c r="I9" s="44"/>
    </row>
    <row r="10" spans="1:9" s="45" customFormat="1" ht="15">
      <c r="A10" s="34" t="s">
        <v>5</v>
      </c>
      <c r="B10" s="34" t="s">
        <v>300</v>
      </c>
      <c r="C10" s="68"/>
      <c r="D10" s="34"/>
      <c r="E10" s="34"/>
      <c r="F10" s="20" t="s">
        <v>16</v>
      </c>
      <c r="G10" s="34">
        <v>300</v>
      </c>
      <c r="H10" s="34">
        <v>2012</v>
      </c>
      <c r="I10" s="44"/>
    </row>
    <row r="11" spans="1:9" s="45" customFormat="1" ht="15">
      <c r="A11" s="34" t="s">
        <v>5</v>
      </c>
      <c r="B11" s="34" t="s">
        <v>181</v>
      </c>
      <c r="C11" s="68"/>
      <c r="D11" s="34"/>
      <c r="E11" s="34"/>
      <c r="F11" s="20" t="s">
        <v>16</v>
      </c>
      <c r="G11" s="34">
        <v>300</v>
      </c>
      <c r="H11" s="34">
        <v>2012</v>
      </c>
      <c r="I11" s="44"/>
    </row>
    <row r="12" spans="1:9" s="45" customFormat="1" ht="15">
      <c r="A12" s="34" t="s">
        <v>5</v>
      </c>
      <c r="B12" s="34" t="s">
        <v>377</v>
      </c>
      <c r="C12" s="68" t="s">
        <v>7</v>
      </c>
      <c r="D12" s="34"/>
      <c r="E12" s="34"/>
      <c r="F12" s="34" t="s">
        <v>9</v>
      </c>
      <c r="G12" s="34">
        <v>250</v>
      </c>
      <c r="H12" s="34">
        <v>2015</v>
      </c>
      <c r="I12" s="44"/>
    </row>
    <row r="13" spans="1:9" s="45" customFormat="1" ht="15">
      <c r="A13" s="34" t="s">
        <v>5</v>
      </c>
      <c r="B13" s="34" t="s">
        <v>148</v>
      </c>
      <c r="C13" s="68" t="s">
        <v>30</v>
      </c>
      <c r="D13" s="34" t="s">
        <v>8</v>
      </c>
      <c r="E13" s="34">
        <v>97</v>
      </c>
      <c r="F13" s="34" t="s">
        <v>9</v>
      </c>
      <c r="G13" s="34">
        <v>260</v>
      </c>
      <c r="H13" s="34">
        <v>2011</v>
      </c>
      <c r="I13" s="44"/>
    </row>
    <row r="14" spans="1:9" s="45" customFormat="1" ht="15">
      <c r="A14" s="34" t="s">
        <v>5</v>
      </c>
      <c r="B14" s="34" t="s">
        <v>375</v>
      </c>
      <c r="C14" s="68"/>
      <c r="D14" s="34"/>
      <c r="E14" s="34"/>
      <c r="F14" s="20" t="s">
        <v>16</v>
      </c>
      <c r="G14" s="34">
        <v>180</v>
      </c>
      <c r="H14" s="34">
        <v>2015</v>
      </c>
      <c r="I14" s="44"/>
    </row>
    <row r="15" spans="1:9" s="45" customFormat="1" ht="24">
      <c r="A15" s="34" t="s">
        <v>301</v>
      </c>
      <c r="B15" s="34" t="s">
        <v>619</v>
      </c>
      <c r="C15" s="68" t="s">
        <v>385</v>
      </c>
      <c r="D15" s="34" t="s">
        <v>386</v>
      </c>
      <c r="E15" s="34" t="s">
        <v>384</v>
      </c>
      <c r="F15" s="21" t="s">
        <v>24</v>
      </c>
      <c r="G15" s="34">
        <v>50</v>
      </c>
      <c r="H15" s="34" t="s">
        <v>387</v>
      </c>
      <c r="I15" s="44"/>
    </row>
    <row r="16" spans="1:9" s="45" customFormat="1" ht="48">
      <c r="A16" s="29" t="s">
        <v>301</v>
      </c>
      <c r="B16" s="21" t="s">
        <v>380</v>
      </c>
      <c r="C16" s="65" t="s">
        <v>388</v>
      </c>
      <c r="D16" s="29" t="s">
        <v>389</v>
      </c>
      <c r="E16" s="29" t="s">
        <v>390</v>
      </c>
      <c r="F16" s="21" t="s">
        <v>24</v>
      </c>
      <c r="G16" s="34">
        <v>125</v>
      </c>
      <c r="H16" s="34" t="s">
        <v>391</v>
      </c>
      <c r="I16" s="44"/>
    </row>
    <row r="17" spans="1:9" s="45" customFormat="1" ht="36">
      <c r="A17" s="34" t="s">
        <v>301</v>
      </c>
      <c r="B17" s="34" t="s">
        <v>381</v>
      </c>
      <c r="C17" s="68" t="s">
        <v>382</v>
      </c>
      <c r="D17" s="34" t="s">
        <v>383</v>
      </c>
      <c r="E17" s="34" t="s">
        <v>384</v>
      </c>
      <c r="F17" s="20" t="s">
        <v>16</v>
      </c>
      <c r="G17" s="34">
        <v>42</v>
      </c>
      <c r="H17" s="34">
        <v>2013</v>
      </c>
      <c r="I17" s="44"/>
    </row>
    <row r="18" spans="1:9" s="45" customFormat="1" ht="15">
      <c r="A18" s="34" t="s">
        <v>301</v>
      </c>
      <c r="B18" s="34" t="s">
        <v>620</v>
      </c>
      <c r="C18" s="68" t="s">
        <v>207</v>
      </c>
      <c r="D18" s="34" t="s">
        <v>389</v>
      </c>
      <c r="E18" s="34">
        <v>0.97</v>
      </c>
      <c r="F18" s="20" t="s">
        <v>24</v>
      </c>
      <c r="G18" s="34">
        <v>1200</v>
      </c>
      <c r="H18" s="34">
        <v>2014</v>
      </c>
      <c r="I18" s="44"/>
    </row>
    <row r="19" spans="1:9" s="45" customFormat="1" ht="15">
      <c r="A19" s="29" t="s">
        <v>177</v>
      </c>
      <c r="B19" s="30" t="s">
        <v>304</v>
      </c>
      <c r="C19" s="69" t="s">
        <v>30</v>
      </c>
      <c r="D19" s="31" t="s">
        <v>311</v>
      </c>
      <c r="E19" s="29">
        <v>60</v>
      </c>
      <c r="F19" s="31" t="s">
        <v>592</v>
      </c>
      <c r="G19" s="34">
        <v>1800</v>
      </c>
      <c r="H19" s="34">
        <v>2013</v>
      </c>
      <c r="I19" s="44"/>
    </row>
    <row r="20" spans="1:9" s="45" customFormat="1" ht="15">
      <c r="A20" s="34" t="s">
        <v>177</v>
      </c>
      <c r="B20" s="52" t="s">
        <v>178</v>
      </c>
      <c r="C20" s="68" t="s">
        <v>30</v>
      </c>
      <c r="D20" s="34" t="s">
        <v>8</v>
      </c>
      <c r="E20" s="34"/>
      <c r="F20" s="21" t="s">
        <v>24</v>
      </c>
      <c r="G20" s="34">
        <v>300</v>
      </c>
      <c r="H20" s="34">
        <v>2011</v>
      </c>
      <c r="I20" s="44"/>
    </row>
    <row r="21" spans="1:9" s="45" customFormat="1" ht="15">
      <c r="A21" s="29" t="s">
        <v>177</v>
      </c>
      <c r="B21" s="30" t="s">
        <v>308</v>
      </c>
      <c r="C21" s="69" t="s">
        <v>47</v>
      </c>
      <c r="D21" s="29" t="s">
        <v>312</v>
      </c>
      <c r="E21" s="29">
        <v>99</v>
      </c>
      <c r="F21" s="21" t="s">
        <v>93</v>
      </c>
      <c r="G21" s="34">
        <v>250</v>
      </c>
      <c r="H21" s="34">
        <v>2011</v>
      </c>
      <c r="I21" s="44"/>
    </row>
    <row r="22" spans="1:9" s="45" customFormat="1" ht="24">
      <c r="A22" s="29" t="s">
        <v>177</v>
      </c>
      <c r="B22" s="32" t="s">
        <v>393</v>
      </c>
      <c r="C22" s="66" t="s">
        <v>232</v>
      </c>
      <c r="D22" s="33" t="s">
        <v>8</v>
      </c>
      <c r="E22" s="29">
        <v>97</v>
      </c>
      <c r="F22" s="21" t="s">
        <v>93</v>
      </c>
      <c r="G22" s="34">
        <v>3000</v>
      </c>
      <c r="H22" s="34">
        <v>2015</v>
      </c>
      <c r="I22" s="44"/>
    </row>
    <row r="23" spans="1:9" s="45" customFormat="1" ht="15">
      <c r="A23" s="29" t="s">
        <v>177</v>
      </c>
      <c r="B23" s="30" t="s">
        <v>305</v>
      </c>
      <c r="C23" s="69" t="s">
        <v>309</v>
      </c>
      <c r="D23" s="34" t="s">
        <v>8</v>
      </c>
      <c r="E23" s="29">
        <v>97</v>
      </c>
      <c r="F23" s="21" t="s">
        <v>24</v>
      </c>
      <c r="G23" s="34">
        <v>1800</v>
      </c>
      <c r="H23" s="34">
        <v>2014</v>
      </c>
      <c r="I23" s="44"/>
    </row>
    <row r="24" spans="1:9" s="45" customFormat="1" ht="15">
      <c r="A24" s="29" t="s">
        <v>177</v>
      </c>
      <c r="B24" s="30" t="s">
        <v>305</v>
      </c>
      <c r="C24" s="69" t="s">
        <v>15</v>
      </c>
      <c r="D24" s="31" t="s">
        <v>8</v>
      </c>
      <c r="E24" s="29">
        <v>97</v>
      </c>
      <c r="F24" s="21" t="s">
        <v>24</v>
      </c>
      <c r="G24" s="34">
        <v>500</v>
      </c>
      <c r="H24" s="34">
        <v>2014</v>
      </c>
      <c r="I24" s="44"/>
    </row>
    <row r="25" spans="1:9" s="45" customFormat="1" ht="24">
      <c r="A25" s="29" t="s">
        <v>177</v>
      </c>
      <c r="B25" s="32" t="s">
        <v>394</v>
      </c>
      <c r="C25" s="66" t="s">
        <v>232</v>
      </c>
      <c r="D25" s="33" t="s">
        <v>8</v>
      </c>
      <c r="E25" s="29">
        <v>98</v>
      </c>
      <c r="F25" s="21" t="s">
        <v>24</v>
      </c>
      <c r="G25" s="34">
        <v>3000</v>
      </c>
      <c r="H25" s="34">
        <v>2015</v>
      </c>
      <c r="I25" s="44"/>
    </row>
    <row r="26" spans="1:9" s="45" customFormat="1" ht="24">
      <c r="A26" s="29" t="s">
        <v>177</v>
      </c>
      <c r="B26" s="32" t="s">
        <v>306</v>
      </c>
      <c r="C26" s="66" t="s">
        <v>310</v>
      </c>
      <c r="D26" s="33" t="s">
        <v>8</v>
      </c>
      <c r="E26" s="29">
        <v>98</v>
      </c>
      <c r="F26" s="21" t="s">
        <v>24</v>
      </c>
      <c r="G26" s="34">
        <v>1400</v>
      </c>
      <c r="H26" s="34">
        <v>2014</v>
      </c>
      <c r="I26" s="44"/>
    </row>
    <row r="27" spans="1:9" s="45" customFormat="1" ht="24">
      <c r="A27" s="29" t="s">
        <v>177</v>
      </c>
      <c r="B27" s="32" t="s">
        <v>395</v>
      </c>
      <c r="C27" s="66" t="s">
        <v>232</v>
      </c>
      <c r="D27" s="33" t="s">
        <v>8</v>
      </c>
      <c r="E27" s="29">
        <v>98</v>
      </c>
      <c r="F27" s="21" t="s">
        <v>24</v>
      </c>
      <c r="G27" s="34">
        <v>3000</v>
      </c>
      <c r="H27" s="34">
        <v>2015</v>
      </c>
      <c r="I27" s="44"/>
    </row>
    <row r="28" spans="1:9" s="45" customFormat="1" ht="24">
      <c r="A28" s="29" t="s">
        <v>177</v>
      </c>
      <c r="B28" s="32" t="s">
        <v>307</v>
      </c>
      <c r="C28" s="66" t="s">
        <v>232</v>
      </c>
      <c r="D28" s="33" t="s">
        <v>8</v>
      </c>
      <c r="E28" s="29">
        <v>97</v>
      </c>
      <c r="F28" s="21" t="s">
        <v>93</v>
      </c>
      <c r="G28" s="34">
        <v>1200</v>
      </c>
      <c r="H28" s="34">
        <v>2014</v>
      </c>
      <c r="I28" s="44"/>
    </row>
    <row r="29" spans="1:9" s="45" customFormat="1" ht="24">
      <c r="A29" s="29" t="s">
        <v>177</v>
      </c>
      <c r="B29" s="32" t="s">
        <v>392</v>
      </c>
      <c r="C29" s="66" t="s">
        <v>232</v>
      </c>
      <c r="D29" s="33" t="s">
        <v>8</v>
      </c>
      <c r="E29" s="29">
        <v>98</v>
      </c>
      <c r="F29" s="21" t="s">
        <v>24</v>
      </c>
      <c r="G29" s="34">
        <v>2400</v>
      </c>
      <c r="H29" s="34">
        <v>2015</v>
      </c>
      <c r="I29" s="44"/>
    </row>
    <row r="30" spans="1:9" s="45" customFormat="1" ht="15">
      <c r="A30" s="34" t="s">
        <v>177</v>
      </c>
      <c r="B30" s="34" t="s">
        <v>621</v>
      </c>
      <c r="C30" s="68" t="s">
        <v>621</v>
      </c>
      <c r="D30" s="34" t="s">
        <v>8</v>
      </c>
      <c r="E30" s="34" t="s">
        <v>621</v>
      </c>
      <c r="F30" s="20" t="s">
        <v>24</v>
      </c>
      <c r="G30" s="34" t="s">
        <v>621</v>
      </c>
      <c r="H30" s="34">
        <v>2015</v>
      </c>
      <c r="I30" s="44"/>
    </row>
    <row r="31" spans="1:9" s="45" customFormat="1" ht="15">
      <c r="A31" s="34" t="s">
        <v>22</v>
      </c>
      <c r="B31" s="34" t="s">
        <v>223</v>
      </c>
      <c r="C31" s="68" t="s">
        <v>30</v>
      </c>
      <c r="D31" s="34" t="s">
        <v>8</v>
      </c>
      <c r="E31" s="34"/>
      <c r="F31" s="21" t="s">
        <v>24</v>
      </c>
      <c r="G31" s="34">
        <v>750</v>
      </c>
      <c r="H31" s="34">
        <v>2012</v>
      </c>
      <c r="I31" s="44"/>
    </row>
    <row r="32" spans="1:9" s="45" customFormat="1" ht="24">
      <c r="A32" s="34" t="s">
        <v>22</v>
      </c>
      <c r="B32" s="34" t="s">
        <v>222</v>
      </c>
      <c r="C32" s="68" t="s">
        <v>396</v>
      </c>
      <c r="D32" s="34" t="s">
        <v>13</v>
      </c>
      <c r="E32" s="34"/>
      <c r="F32" s="34" t="s">
        <v>9</v>
      </c>
      <c r="G32" s="34">
        <v>16</v>
      </c>
      <c r="H32" s="34">
        <v>2013</v>
      </c>
      <c r="I32" s="44"/>
    </row>
    <row r="33" spans="1:9" s="45" customFormat="1" ht="24">
      <c r="A33" s="34" t="s">
        <v>22</v>
      </c>
      <c r="B33" s="34" t="s">
        <v>372</v>
      </c>
      <c r="C33" s="68" t="s">
        <v>399</v>
      </c>
      <c r="D33" s="34" t="s">
        <v>13</v>
      </c>
      <c r="E33" s="34"/>
      <c r="F33" s="21" t="s">
        <v>24</v>
      </c>
      <c r="G33" s="34">
        <v>60</v>
      </c>
      <c r="H33" s="34">
        <v>2014</v>
      </c>
      <c r="I33" s="44"/>
    </row>
    <row r="34" spans="1:9" s="45" customFormat="1" ht="36">
      <c r="A34" s="34" t="s">
        <v>22</v>
      </c>
      <c r="B34" s="34" t="s">
        <v>23</v>
      </c>
      <c r="C34" s="68" t="s">
        <v>397</v>
      </c>
      <c r="D34" s="34" t="s">
        <v>13</v>
      </c>
      <c r="E34" s="34">
        <v>97</v>
      </c>
      <c r="F34" s="21" t="s">
        <v>24</v>
      </c>
      <c r="G34" s="34">
        <v>35</v>
      </c>
      <c r="H34" s="34">
        <v>2002</v>
      </c>
      <c r="I34" s="44"/>
    </row>
    <row r="35" spans="1:9" s="45" customFormat="1" ht="48">
      <c r="A35" s="34" t="s">
        <v>22</v>
      </c>
      <c r="B35" s="34" t="s">
        <v>23</v>
      </c>
      <c r="C35" s="68" t="s">
        <v>401</v>
      </c>
      <c r="D35" s="34" t="s">
        <v>13</v>
      </c>
      <c r="E35" s="34"/>
      <c r="F35" s="21" t="s">
        <v>24</v>
      </c>
      <c r="G35" s="34">
        <v>60</v>
      </c>
      <c r="H35" s="34">
        <v>2014</v>
      </c>
      <c r="I35" s="44"/>
    </row>
    <row r="36" spans="1:9" s="45" customFormat="1" ht="24">
      <c r="A36" s="34" t="s">
        <v>22</v>
      </c>
      <c r="B36" s="34" t="s">
        <v>370</v>
      </c>
      <c r="C36" s="68" t="s">
        <v>399</v>
      </c>
      <c r="D36" s="34" t="s">
        <v>8</v>
      </c>
      <c r="E36" s="34"/>
      <c r="F36" s="21" t="s">
        <v>24</v>
      </c>
      <c r="G36" s="34">
        <v>1100</v>
      </c>
      <c r="H36" s="34">
        <v>2014</v>
      </c>
      <c r="I36" s="44"/>
    </row>
    <row r="37" spans="1:9" s="45" customFormat="1" ht="24">
      <c r="A37" s="34" t="s">
        <v>22</v>
      </c>
      <c r="B37" s="34" t="s">
        <v>25</v>
      </c>
      <c r="C37" s="68" t="s">
        <v>398</v>
      </c>
      <c r="D37" s="34" t="s">
        <v>8</v>
      </c>
      <c r="E37" s="34" t="s">
        <v>14</v>
      </c>
      <c r="F37" s="21" t="s">
        <v>24</v>
      </c>
      <c r="G37" s="34">
        <v>300</v>
      </c>
      <c r="H37" s="34">
        <v>2011</v>
      </c>
      <c r="I37" s="44"/>
    </row>
    <row r="38" spans="1:9" s="45" customFormat="1" ht="24">
      <c r="A38" s="34" t="s">
        <v>22</v>
      </c>
      <c r="B38" s="34" t="s">
        <v>371</v>
      </c>
      <c r="C38" s="68" t="s">
        <v>400</v>
      </c>
      <c r="D38" s="34" t="s">
        <v>590</v>
      </c>
      <c r="E38" s="34"/>
      <c r="F38" s="21" t="s">
        <v>24</v>
      </c>
      <c r="G38" s="34">
        <v>400</v>
      </c>
      <c r="H38" s="34">
        <v>2014</v>
      </c>
      <c r="I38" s="44"/>
    </row>
    <row r="39" spans="1:9" s="45" customFormat="1" ht="36">
      <c r="A39" s="34" t="s">
        <v>22</v>
      </c>
      <c r="B39" s="34" t="s">
        <v>402</v>
      </c>
      <c r="C39" s="68" t="s">
        <v>403</v>
      </c>
      <c r="D39" s="34" t="s">
        <v>404</v>
      </c>
      <c r="E39" s="34"/>
      <c r="F39" s="20" t="s">
        <v>16</v>
      </c>
      <c r="G39" s="34">
        <v>500</v>
      </c>
      <c r="H39" s="34">
        <v>2015</v>
      </c>
      <c r="I39" s="44"/>
    </row>
    <row r="40" spans="1:9" s="45" customFormat="1" ht="15">
      <c r="A40" s="34" t="s">
        <v>26</v>
      </c>
      <c r="B40" s="34" t="s">
        <v>405</v>
      </c>
      <c r="C40" s="68" t="s">
        <v>406</v>
      </c>
      <c r="D40" s="34" t="s">
        <v>8</v>
      </c>
      <c r="E40" s="34">
        <v>97</v>
      </c>
      <c r="F40" s="34" t="s">
        <v>9</v>
      </c>
      <c r="G40" s="34">
        <v>145</v>
      </c>
      <c r="H40" s="34">
        <v>2015</v>
      </c>
      <c r="I40" s="44"/>
    </row>
    <row r="41" spans="1:9" s="45" customFormat="1" ht="24">
      <c r="A41" s="34" t="s">
        <v>26</v>
      </c>
      <c r="B41" s="34" t="s">
        <v>622</v>
      </c>
      <c r="C41" s="68" t="s">
        <v>422</v>
      </c>
      <c r="D41" s="34" t="s">
        <v>8</v>
      </c>
      <c r="E41" s="34">
        <v>97</v>
      </c>
      <c r="F41" s="34" t="s">
        <v>9</v>
      </c>
      <c r="G41" s="34">
        <v>140</v>
      </c>
      <c r="H41" s="34">
        <v>2016</v>
      </c>
      <c r="I41" s="44"/>
    </row>
    <row r="42" spans="1:9" s="45" customFormat="1" ht="24">
      <c r="A42" s="34" t="s">
        <v>26</v>
      </c>
      <c r="B42" s="34" t="s">
        <v>407</v>
      </c>
      <c r="C42" s="68" t="s">
        <v>408</v>
      </c>
      <c r="D42" s="34" t="s">
        <v>409</v>
      </c>
      <c r="E42" s="34">
        <v>97</v>
      </c>
      <c r="F42" s="34" t="s">
        <v>9</v>
      </c>
      <c r="G42" s="34">
        <v>950</v>
      </c>
      <c r="H42" s="34">
        <v>2015</v>
      </c>
      <c r="I42" s="44"/>
    </row>
    <row r="43" spans="1:9" s="45" customFormat="1" ht="36">
      <c r="A43" s="34" t="s">
        <v>26</v>
      </c>
      <c r="B43" s="34" t="s">
        <v>623</v>
      </c>
      <c r="C43" s="68" t="s">
        <v>624</v>
      </c>
      <c r="D43" s="34" t="s">
        <v>8</v>
      </c>
      <c r="E43" s="34">
        <v>97</v>
      </c>
      <c r="F43" s="34" t="s">
        <v>9</v>
      </c>
      <c r="G43" s="34">
        <v>125</v>
      </c>
      <c r="H43" s="34">
        <v>2016</v>
      </c>
      <c r="I43" s="44"/>
    </row>
    <row r="44" spans="1:9" s="45" customFormat="1" ht="15">
      <c r="A44" s="34" t="s">
        <v>26</v>
      </c>
      <c r="B44" s="34" t="s">
        <v>315</v>
      </c>
      <c r="C44" s="68" t="s">
        <v>225</v>
      </c>
      <c r="D44" s="34" t="s">
        <v>8</v>
      </c>
      <c r="E44" s="34">
        <v>97</v>
      </c>
      <c r="F44" s="34" t="s">
        <v>9</v>
      </c>
      <c r="G44" s="34">
        <v>230</v>
      </c>
      <c r="H44" s="34">
        <v>2013</v>
      </c>
      <c r="I44" s="44"/>
    </row>
    <row r="45" spans="1:9" s="45" customFormat="1" ht="24">
      <c r="A45" s="34" t="s">
        <v>26</v>
      </c>
      <c r="B45" s="34" t="s">
        <v>625</v>
      </c>
      <c r="C45" s="68" t="s">
        <v>415</v>
      </c>
      <c r="D45" s="34" t="s">
        <v>8</v>
      </c>
      <c r="E45" s="34">
        <v>97</v>
      </c>
      <c r="F45" s="34" t="s">
        <v>9</v>
      </c>
      <c r="G45" s="34">
        <v>125</v>
      </c>
      <c r="H45" s="34">
        <v>2016</v>
      </c>
      <c r="I45" s="44"/>
    </row>
    <row r="46" spans="1:9" s="45" customFormat="1" ht="24">
      <c r="A46" s="34" t="s">
        <v>26</v>
      </c>
      <c r="B46" s="34" t="s">
        <v>626</v>
      </c>
      <c r="C46" s="68" t="s">
        <v>422</v>
      </c>
      <c r="D46" s="34" t="s">
        <v>8</v>
      </c>
      <c r="E46" s="34">
        <v>97</v>
      </c>
      <c r="F46" s="34" t="s">
        <v>9</v>
      </c>
      <c r="G46" s="34">
        <v>140</v>
      </c>
      <c r="H46" s="34">
        <v>2016</v>
      </c>
      <c r="I46" s="44"/>
    </row>
    <row r="47" spans="1:9" s="45" customFormat="1" ht="15">
      <c r="A47" s="34" t="s">
        <v>26</v>
      </c>
      <c r="B47" s="34" t="s">
        <v>410</v>
      </c>
      <c r="C47" s="68" t="s">
        <v>207</v>
      </c>
      <c r="D47" s="34" t="s">
        <v>13</v>
      </c>
      <c r="E47" s="34"/>
      <c r="F47" s="34" t="s">
        <v>9</v>
      </c>
      <c r="G47" s="34">
        <v>100</v>
      </c>
      <c r="H47" s="34">
        <v>2009</v>
      </c>
      <c r="I47" s="44"/>
    </row>
    <row r="48" spans="1:9" s="45" customFormat="1" ht="36">
      <c r="A48" s="34" t="s">
        <v>26</v>
      </c>
      <c r="B48" s="34" t="s">
        <v>627</v>
      </c>
      <c r="C48" s="68" t="s">
        <v>628</v>
      </c>
      <c r="D48" s="34" t="s">
        <v>8</v>
      </c>
      <c r="E48" s="34">
        <v>97</v>
      </c>
      <c r="F48" s="34" t="s">
        <v>16</v>
      </c>
      <c r="G48" s="34">
        <v>150</v>
      </c>
      <c r="H48" s="34">
        <v>2016</v>
      </c>
      <c r="I48" s="44"/>
    </row>
    <row r="49" spans="1:9" s="45" customFormat="1" ht="24">
      <c r="A49" s="34" t="s">
        <v>26</v>
      </c>
      <c r="B49" s="34" t="s">
        <v>629</v>
      </c>
      <c r="C49" s="68" t="s">
        <v>630</v>
      </c>
      <c r="D49" s="34" t="s">
        <v>8</v>
      </c>
      <c r="E49" s="34">
        <v>93</v>
      </c>
      <c r="F49" s="34" t="s">
        <v>9</v>
      </c>
      <c r="G49" s="34">
        <v>210</v>
      </c>
      <c r="H49" s="34">
        <v>2016</v>
      </c>
      <c r="I49" s="44"/>
    </row>
    <row r="50" spans="1:9" s="45" customFormat="1" ht="15">
      <c r="A50" s="34" t="s">
        <v>26</v>
      </c>
      <c r="B50" s="34" t="s">
        <v>631</v>
      </c>
      <c r="C50" s="68" t="s">
        <v>632</v>
      </c>
      <c r="D50" s="34" t="s">
        <v>8</v>
      </c>
      <c r="E50" s="34">
        <v>97</v>
      </c>
      <c r="F50" s="34" t="s">
        <v>9</v>
      </c>
      <c r="G50" s="34">
        <v>110</v>
      </c>
      <c r="H50" s="34">
        <v>2016</v>
      </c>
      <c r="I50" s="44"/>
    </row>
    <row r="51" spans="1:9" s="45" customFormat="1" ht="15">
      <c r="A51" s="34" t="s">
        <v>26</v>
      </c>
      <c r="B51" s="34" t="s">
        <v>411</v>
      </c>
      <c r="C51" s="68" t="s">
        <v>412</v>
      </c>
      <c r="D51" s="34" t="s">
        <v>8</v>
      </c>
      <c r="E51" s="34" t="s">
        <v>413</v>
      </c>
      <c r="F51" s="21" t="s">
        <v>24</v>
      </c>
      <c r="G51" s="34">
        <v>600</v>
      </c>
      <c r="H51" s="34">
        <v>2015</v>
      </c>
      <c r="I51" s="44"/>
    </row>
    <row r="52" spans="1:9" s="45" customFormat="1" ht="15">
      <c r="A52" s="34" t="s">
        <v>26</v>
      </c>
      <c r="B52" s="34" t="s">
        <v>317</v>
      </c>
      <c r="C52" s="68" t="s">
        <v>30</v>
      </c>
      <c r="D52" s="34"/>
      <c r="E52" s="34">
        <v>97</v>
      </c>
      <c r="F52" s="34" t="s">
        <v>9</v>
      </c>
      <c r="G52" s="34">
        <v>100</v>
      </c>
      <c r="H52" s="34">
        <v>2014</v>
      </c>
      <c r="I52" s="44"/>
    </row>
    <row r="53" spans="1:9" s="45" customFormat="1" ht="15">
      <c r="A53" s="34" t="s">
        <v>26</v>
      </c>
      <c r="B53" s="34" t="s">
        <v>313</v>
      </c>
      <c r="C53" s="68" t="s">
        <v>207</v>
      </c>
      <c r="D53" s="34"/>
      <c r="E53" s="34"/>
      <c r="F53" s="20" t="s">
        <v>16</v>
      </c>
      <c r="G53" s="34">
        <v>80</v>
      </c>
      <c r="H53" s="34"/>
      <c r="I53" s="44"/>
    </row>
    <row r="54" spans="1:9" s="45" customFormat="1" ht="24">
      <c r="A54" s="34" t="s">
        <v>26</v>
      </c>
      <c r="B54" s="34" t="s">
        <v>414</v>
      </c>
      <c r="C54" s="68" t="s">
        <v>415</v>
      </c>
      <c r="D54" s="34" t="s">
        <v>8</v>
      </c>
      <c r="E54" s="34">
        <v>97</v>
      </c>
      <c r="F54" s="34" t="s">
        <v>9</v>
      </c>
      <c r="G54" s="34">
        <v>120</v>
      </c>
      <c r="H54" s="34">
        <v>2015</v>
      </c>
      <c r="I54" s="44"/>
    </row>
    <row r="55" spans="1:9" s="45" customFormat="1" ht="24">
      <c r="A55" s="34" t="s">
        <v>26</v>
      </c>
      <c r="B55" s="34" t="s">
        <v>27</v>
      </c>
      <c r="C55" s="68" t="s">
        <v>7</v>
      </c>
      <c r="D55" s="34" t="s">
        <v>151</v>
      </c>
      <c r="E55" s="34" t="s">
        <v>413</v>
      </c>
      <c r="F55" s="21" t="s">
        <v>24</v>
      </c>
      <c r="G55" s="34">
        <v>1400</v>
      </c>
      <c r="H55" s="34">
        <v>2011</v>
      </c>
      <c r="I55" s="44"/>
    </row>
    <row r="56" spans="1:9" s="45" customFormat="1" ht="24">
      <c r="A56" s="34" t="s">
        <v>26</v>
      </c>
      <c r="B56" s="34" t="s">
        <v>416</v>
      </c>
      <c r="C56" s="68" t="s">
        <v>417</v>
      </c>
      <c r="D56" s="34" t="s">
        <v>8</v>
      </c>
      <c r="E56" s="34">
        <v>97</v>
      </c>
      <c r="F56" s="34" t="s">
        <v>9</v>
      </c>
      <c r="G56" s="34">
        <v>250</v>
      </c>
      <c r="H56" s="34">
        <v>2015</v>
      </c>
      <c r="I56" s="44"/>
    </row>
    <row r="57" spans="1:9" s="45" customFormat="1" ht="24">
      <c r="A57" s="34" t="s">
        <v>26</v>
      </c>
      <c r="B57" s="34" t="s">
        <v>314</v>
      </c>
      <c r="C57" s="68" t="s">
        <v>182</v>
      </c>
      <c r="D57" s="34" t="s">
        <v>151</v>
      </c>
      <c r="E57" s="34">
        <v>97</v>
      </c>
      <c r="F57" s="34" t="s">
        <v>9</v>
      </c>
      <c r="G57" s="34">
        <v>100</v>
      </c>
      <c r="H57" s="34">
        <v>2012</v>
      </c>
      <c r="I57" s="44"/>
    </row>
    <row r="58" spans="1:9" s="45" customFormat="1" ht="15">
      <c r="A58" s="34" t="s">
        <v>26</v>
      </c>
      <c r="B58" s="34" t="s">
        <v>316</v>
      </c>
      <c r="C58" s="68" t="s">
        <v>47</v>
      </c>
      <c r="D58" s="34" t="s">
        <v>8</v>
      </c>
      <c r="E58" s="34">
        <v>97</v>
      </c>
      <c r="F58" s="20" t="s">
        <v>16</v>
      </c>
      <c r="G58" s="34">
        <v>100</v>
      </c>
      <c r="H58" s="34">
        <v>2013</v>
      </c>
      <c r="I58" s="44"/>
    </row>
    <row r="59" spans="1:9" s="45" customFormat="1" ht="24">
      <c r="A59" s="34" t="s">
        <v>26</v>
      </c>
      <c r="B59" s="34" t="s">
        <v>418</v>
      </c>
      <c r="C59" s="68" t="s">
        <v>419</v>
      </c>
      <c r="D59" s="34" t="s">
        <v>8</v>
      </c>
      <c r="E59" s="34" t="s">
        <v>413</v>
      </c>
      <c r="F59" s="34" t="s">
        <v>9</v>
      </c>
      <c r="G59" s="34">
        <v>250</v>
      </c>
      <c r="H59" s="34">
        <v>2015</v>
      </c>
      <c r="I59" s="44"/>
    </row>
    <row r="60" spans="1:9" s="45" customFormat="1" ht="15">
      <c r="A60" s="34" t="s">
        <v>26</v>
      </c>
      <c r="B60" s="34" t="s">
        <v>420</v>
      </c>
      <c r="C60" s="68" t="s">
        <v>421</v>
      </c>
      <c r="D60" s="34" t="s">
        <v>8</v>
      </c>
      <c r="E60" s="34">
        <v>97</v>
      </c>
      <c r="F60" s="34" t="s">
        <v>9</v>
      </c>
      <c r="G60" s="34">
        <v>60</v>
      </c>
      <c r="H60" s="34">
        <v>2015</v>
      </c>
      <c r="I60" s="44"/>
    </row>
    <row r="61" spans="1:9" s="45" customFormat="1" ht="24">
      <c r="A61" s="34" t="s">
        <v>26</v>
      </c>
      <c r="B61" s="34" t="s">
        <v>633</v>
      </c>
      <c r="C61" s="68" t="s">
        <v>634</v>
      </c>
      <c r="D61" s="34" t="s">
        <v>8</v>
      </c>
      <c r="E61" s="34">
        <v>97</v>
      </c>
      <c r="F61" s="34" t="s">
        <v>9</v>
      </c>
      <c r="G61" s="34">
        <v>130</v>
      </c>
      <c r="H61" s="34">
        <v>2016</v>
      </c>
      <c r="I61" s="44"/>
    </row>
    <row r="62" spans="1:9" s="45" customFormat="1" ht="24">
      <c r="A62" s="34" t="s">
        <v>26</v>
      </c>
      <c r="B62" s="34" t="s">
        <v>318</v>
      </c>
      <c r="C62" s="68" t="s">
        <v>422</v>
      </c>
      <c r="D62" s="34" t="s">
        <v>8</v>
      </c>
      <c r="E62" s="34">
        <v>97</v>
      </c>
      <c r="F62" s="34" t="s">
        <v>9</v>
      </c>
      <c r="G62" s="34">
        <v>250</v>
      </c>
      <c r="H62" s="34">
        <v>2014</v>
      </c>
      <c r="I62" s="44"/>
    </row>
    <row r="63" spans="1:9" s="45" customFormat="1" ht="15">
      <c r="A63" s="34" t="s">
        <v>26</v>
      </c>
      <c r="B63" s="34" t="s">
        <v>423</v>
      </c>
      <c r="C63" s="68" t="s">
        <v>30</v>
      </c>
      <c r="D63" s="34" t="s">
        <v>8</v>
      </c>
      <c r="E63" s="34">
        <v>97</v>
      </c>
      <c r="F63" s="34" t="s">
        <v>9</v>
      </c>
      <c r="G63" s="34">
        <v>350</v>
      </c>
      <c r="H63" s="34">
        <v>2015</v>
      </c>
      <c r="I63" s="44"/>
    </row>
    <row r="64" spans="1:9" s="45" customFormat="1" ht="24">
      <c r="A64" s="34" t="s">
        <v>26</v>
      </c>
      <c r="B64" s="34" t="s">
        <v>424</v>
      </c>
      <c r="C64" s="68" t="s">
        <v>422</v>
      </c>
      <c r="D64" s="34" t="s">
        <v>8</v>
      </c>
      <c r="E64" s="34">
        <v>97</v>
      </c>
      <c r="F64" s="34" t="s">
        <v>9</v>
      </c>
      <c r="G64" s="53">
        <v>250</v>
      </c>
      <c r="H64" s="53">
        <v>2015</v>
      </c>
      <c r="I64" s="44"/>
    </row>
    <row r="65" spans="1:9" s="45" customFormat="1" ht="15">
      <c r="A65" s="34" t="s">
        <v>26</v>
      </c>
      <c r="B65" s="34" t="s">
        <v>635</v>
      </c>
      <c r="C65" s="68" t="s">
        <v>632</v>
      </c>
      <c r="D65" s="34" t="s">
        <v>8</v>
      </c>
      <c r="E65" s="34">
        <v>97</v>
      </c>
      <c r="F65" s="34" t="s">
        <v>9</v>
      </c>
      <c r="G65" s="53">
        <v>140</v>
      </c>
      <c r="H65" s="53">
        <v>2016</v>
      </c>
      <c r="I65" s="44"/>
    </row>
    <row r="66" spans="1:9" s="45" customFormat="1" ht="24">
      <c r="A66" s="34" t="s">
        <v>26</v>
      </c>
      <c r="B66" s="34" t="s">
        <v>319</v>
      </c>
      <c r="C66" s="68" t="s">
        <v>422</v>
      </c>
      <c r="D66" s="34" t="s">
        <v>8</v>
      </c>
      <c r="E66" s="34">
        <v>97</v>
      </c>
      <c r="F66" s="34" t="s">
        <v>9</v>
      </c>
      <c r="G66" s="34">
        <v>250</v>
      </c>
      <c r="H66" s="34">
        <v>2014</v>
      </c>
      <c r="I66" s="44"/>
    </row>
    <row r="67" spans="1:9" s="45" customFormat="1" ht="24">
      <c r="A67" s="34" t="s">
        <v>26</v>
      </c>
      <c r="B67" s="34" t="s">
        <v>426</v>
      </c>
      <c r="C67" s="68" t="s">
        <v>427</v>
      </c>
      <c r="D67" s="34" t="s">
        <v>8</v>
      </c>
      <c r="E67" s="34" t="s">
        <v>413</v>
      </c>
      <c r="F67" s="21" t="s">
        <v>24</v>
      </c>
      <c r="G67" s="34">
        <v>150</v>
      </c>
      <c r="H67" s="34">
        <v>2015</v>
      </c>
      <c r="I67" s="44"/>
    </row>
    <row r="68" spans="1:9" s="45" customFormat="1" ht="24">
      <c r="A68" s="34" t="s">
        <v>26</v>
      </c>
      <c r="B68" s="34" t="s">
        <v>425</v>
      </c>
      <c r="C68" s="68" t="s">
        <v>406</v>
      </c>
      <c r="D68" s="34" t="s">
        <v>409</v>
      </c>
      <c r="E68" s="34">
        <v>97</v>
      </c>
      <c r="F68" s="34" t="s">
        <v>9</v>
      </c>
      <c r="G68" s="34">
        <v>930</v>
      </c>
      <c r="H68" s="34">
        <v>2015</v>
      </c>
      <c r="I68" s="44"/>
    </row>
    <row r="69" spans="1:9" s="45" customFormat="1" ht="24">
      <c r="A69" s="21" t="s">
        <v>28</v>
      </c>
      <c r="B69" s="34" t="s">
        <v>428</v>
      </c>
      <c r="C69" s="68"/>
      <c r="D69" s="34"/>
      <c r="E69" s="34"/>
      <c r="F69" s="34" t="s">
        <v>697</v>
      </c>
      <c r="G69" s="34">
        <v>700</v>
      </c>
      <c r="H69" s="34">
        <v>2012</v>
      </c>
      <c r="I69" s="44"/>
    </row>
    <row r="70" spans="1:9" s="45" customFormat="1" ht="15">
      <c r="A70" s="21" t="s">
        <v>28</v>
      </c>
      <c r="B70" s="34" t="s">
        <v>429</v>
      </c>
      <c r="C70" s="68"/>
      <c r="D70" s="34"/>
      <c r="E70" s="34"/>
      <c r="F70" s="34" t="s">
        <v>16</v>
      </c>
      <c r="G70" s="34">
        <v>1350</v>
      </c>
      <c r="H70" s="34">
        <v>2012</v>
      </c>
      <c r="I70" s="44"/>
    </row>
    <row r="71" spans="1:9" s="45" customFormat="1" ht="15">
      <c r="A71" s="21" t="s">
        <v>28</v>
      </c>
      <c r="B71" s="34" t="s">
        <v>430</v>
      </c>
      <c r="C71" s="68"/>
      <c r="D71" s="34"/>
      <c r="E71" s="34"/>
      <c r="F71" s="34" t="s">
        <v>16</v>
      </c>
      <c r="G71" s="34">
        <v>2100</v>
      </c>
      <c r="H71" s="34">
        <v>2009</v>
      </c>
      <c r="I71" s="44"/>
    </row>
    <row r="72" spans="1:9" s="45" customFormat="1" ht="15">
      <c r="A72" s="21" t="s">
        <v>28</v>
      </c>
      <c r="B72" s="34" t="s">
        <v>245</v>
      </c>
      <c r="C72" s="68"/>
      <c r="D72" s="34"/>
      <c r="E72" s="34"/>
      <c r="F72" s="34" t="s">
        <v>698</v>
      </c>
      <c r="G72" s="34">
        <v>2200</v>
      </c>
      <c r="H72" s="34">
        <v>2013</v>
      </c>
      <c r="I72" s="44"/>
    </row>
    <row r="73" spans="1:9" s="46" customFormat="1" ht="15" customHeight="1">
      <c r="A73" s="21" t="s">
        <v>28</v>
      </c>
      <c r="B73" s="21" t="s">
        <v>431</v>
      </c>
      <c r="C73" s="70"/>
      <c r="D73" s="21"/>
      <c r="E73" s="21"/>
      <c r="F73" s="21" t="s">
        <v>153</v>
      </c>
      <c r="G73" s="54">
        <v>680</v>
      </c>
      <c r="H73" s="54">
        <v>2011</v>
      </c>
      <c r="I73" s="55"/>
    </row>
    <row r="74" spans="1:9" s="46" customFormat="1" ht="15" customHeight="1">
      <c r="A74" s="21" t="s">
        <v>28</v>
      </c>
      <c r="B74" s="21" t="s">
        <v>432</v>
      </c>
      <c r="C74" s="70"/>
      <c r="D74" s="21"/>
      <c r="E74" s="21"/>
      <c r="F74" s="20" t="s">
        <v>93</v>
      </c>
      <c r="G74" s="54">
        <v>1306</v>
      </c>
      <c r="H74" s="54">
        <v>2013</v>
      </c>
      <c r="I74" s="55"/>
    </row>
    <row r="75" spans="1:9" s="46" customFormat="1" ht="15" customHeight="1">
      <c r="A75" s="21" t="s">
        <v>28</v>
      </c>
      <c r="B75" s="21" t="s">
        <v>337</v>
      </c>
      <c r="C75" s="70"/>
      <c r="D75" s="21"/>
      <c r="E75" s="21"/>
      <c r="F75" s="20" t="s">
        <v>24</v>
      </c>
      <c r="G75" s="54">
        <v>700</v>
      </c>
      <c r="H75" s="54">
        <v>2013</v>
      </c>
      <c r="I75" s="55"/>
    </row>
    <row r="76" spans="1:9" s="46" customFormat="1" ht="15" customHeight="1">
      <c r="A76" s="21" t="s">
        <v>28</v>
      </c>
      <c r="B76" s="21" t="s">
        <v>433</v>
      </c>
      <c r="C76" s="70"/>
      <c r="D76" s="21"/>
      <c r="E76" s="21"/>
      <c r="F76" s="21" t="s">
        <v>153</v>
      </c>
      <c r="G76" s="54">
        <v>1100</v>
      </c>
      <c r="H76" s="54">
        <v>2012</v>
      </c>
      <c r="I76" s="55"/>
    </row>
    <row r="77" spans="1:9" s="46" customFormat="1" ht="15" customHeight="1">
      <c r="A77" s="21" t="s">
        <v>28</v>
      </c>
      <c r="B77" s="21" t="s">
        <v>434</v>
      </c>
      <c r="C77" s="70"/>
      <c r="D77" s="21"/>
      <c r="E77" s="21"/>
      <c r="F77" s="21" t="s">
        <v>24</v>
      </c>
      <c r="G77" s="54">
        <v>1200</v>
      </c>
      <c r="H77" s="54">
        <v>2009</v>
      </c>
      <c r="I77" s="55"/>
    </row>
    <row r="78" spans="1:9" s="46" customFormat="1" ht="15" customHeight="1">
      <c r="A78" s="21" t="s">
        <v>28</v>
      </c>
      <c r="B78" s="21" t="s">
        <v>435</v>
      </c>
      <c r="C78" s="70"/>
      <c r="D78" s="21"/>
      <c r="E78" s="21"/>
      <c r="F78" s="21" t="s">
        <v>24</v>
      </c>
      <c r="G78" s="54">
        <v>1200</v>
      </c>
      <c r="H78" s="54">
        <v>2009</v>
      </c>
      <c r="I78" s="55"/>
    </row>
    <row r="79" spans="1:9" s="46" customFormat="1" ht="15" customHeight="1">
      <c r="A79" s="21" t="s">
        <v>28</v>
      </c>
      <c r="B79" s="21" t="s">
        <v>236</v>
      </c>
      <c r="C79" s="70"/>
      <c r="D79" s="21"/>
      <c r="E79" s="21"/>
      <c r="F79" s="21" t="s">
        <v>24</v>
      </c>
      <c r="G79" s="54">
        <v>4000</v>
      </c>
      <c r="H79" s="54">
        <v>2013</v>
      </c>
      <c r="I79" s="55"/>
    </row>
    <row r="80" spans="1:9" s="46" customFormat="1" ht="15" customHeight="1">
      <c r="A80" s="21" t="s">
        <v>28</v>
      </c>
      <c r="B80" s="21" t="s">
        <v>322</v>
      </c>
      <c r="C80" s="70"/>
      <c r="D80" s="21"/>
      <c r="E80" s="21"/>
      <c r="F80" s="21" t="s">
        <v>93</v>
      </c>
      <c r="G80" s="54">
        <v>650</v>
      </c>
      <c r="H80" s="54">
        <v>2011</v>
      </c>
      <c r="I80" s="55"/>
    </row>
    <row r="81" spans="1:9" s="46" customFormat="1" ht="15" customHeight="1">
      <c r="A81" s="21" t="s">
        <v>28</v>
      </c>
      <c r="B81" s="21" t="s">
        <v>252</v>
      </c>
      <c r="C81" s="70"/>
      <c r="D81" s="21"/>
      <c r="E81" s="21"/>
      <c r="F81" s="21" t="s">
        <v>93</v>
      </c>
      <c r="G81" s="54">
        <v>1250</v>
      </c>
      <c r="H81" s="54">
        <v>2012</v>
      </c>
      <c r="I81" s="55"/>
    </row>
    <row r="82" spans="1:9" s="46" customFormat="1" ht="15" customHeight="1">
      <c r="A82" s="21" t="s">
        <v>28</v>
      </c>
      <c r="B82" s="21" t="s">
        <v>29</v>
      </c>
      <c r="C82" s="70"/>
      <c r="D82" s="21"/>
      <c r="E82" s="21"/>
      <c r="F82" s="21" t="s">
        <v>24</v>
      </c>
      <c r="G82" s="54">
        <v>1400</v>
      </c>
      <c r="H82" s="54">
        <v>2010</v>
      </c>
      <c r="I82" s="55"/>
    </row>
    <row r="83" spans="1:9" s="46" customFormat="1" ht="15" customHeight="1">
      <c r="A83" s="21" t="s">
        <v>28</v>
      </c>
      <c r="B83" s="21" t="s">
        <v>323</v>
      </c>
      <c r="C83" s="70"/>
      <c r="D83" s="21"/>
      <c r="E83" s="21"/>
      <c r="F83" s="21" t="s">
        <v>9</v>
      </c>
      <c r="G83" s="54">
        <v>1000</v>
      </c>
      <c r="H83" s="54">
        <v>2013</v>
      </c>
      <c r="I83" s="55"/>
    </row>
    <row r="84" spans="1:9" s="46" customFormat="1" ht="15" customHeight="1">
      <c r="A84" s="21" t="s">
        <v>28</v>
      </c>
      <c r="B84" s="21" t="s">
        <v>436</v>
      </c>
      <c r="C84" s="70"/>
      <c r="D84" s="21"/>
      <c r="E84" s="21"/>
      <c r="F84" s="21" t="s">
        <v>16</v>
      </c>
      <c r="G84" s="54">
        <v>750</v>
      </c>
      <c r="H84" s="54">
        <v>2011</v>
      </c>
      <c r="I84" s="55"/>
    </row>
    <row r="85" spans="1:9" s="46" customFormat="1" ht="15" customHeight="1">
      <c r="A85" s="21" t="s">
        <v>28</v>
      </c>
      <c r="B85" s="21" t="s">
        <v>437</v>
      </c>
      <c r="C85" s="70"/>
      <c r="D85" s="21"/>
      <c r="E85" s="21"/>
      <c r="F85" s="21" t="s">
        <v>438</v>
      </c>
      <c r="G85" s="54">
        <v>700</v>
      </c>
      <c r="H85" s="54">
        <v>2014</v>
      </c>
      <c r="I85" s="55"/>
    </row>
    <row r="86" spans="1:9" s="46" customFormat="1" ht="15" customHeight="1">
      <c r="A86" s="21" t="s">
        <v>28</v>
      </c>
      <c r="B86" s="21" t="s">
        <v>439</v>
      </c>
      <c r="C86" s="70"/>
      <c r="D86" s="21"/>
      <c r="E86" s="21"/>
      <c r="F86" s="21" t="s">
        <v>24</v>
      </c>
      <c r="G86" s="54">
        <v>1200</v>
      </c>
      <c r="H86" s="54">
        <v>2014</v>
      </c>
      <c r="I86" s="55"/>
    </row>
    <row r="87" spans="1:9" s="46" customFormat="1" ht="15" customHeight="1">
      <c r="A87" s="21" t="s">
        <v>28</v>
      </c>
      <c r="B87" s="21" t="s">
        <v>440</v>
      </c>
      <c r="C87" s="70"/>
      <c r="D87" s="21"/>
      <c r="E87" s="21"/>
      <c r="F87" s="34" t="s">
        <v>24</v>
      </c>
      <c r="G87" s="54">
        <v>1400</v>
      </c>
      <c r="H87" s="54">
        <v>2015</v>
      </c>
      <c r="I87" s="55"/>
    </row>
    <row r="88" spans="1:9" s="46" customFormat="1" ht="15" customHeight="1">
      <c r="A88" s="21" t="s">
        <v>28</v>
      </c>
      <c r="B88" s="21" t="s">
        <v>211</v>
      </c>
      <c r="C88" s="70"/>
      <c r="D88" s="21"/>
      <c r="E88" s="21"/>
      <c r="F88" s="21" t="s">
        <v>153</v>
      </c>
      <c r="G88" s="54">
        <v>700</v>
      </c>
      <c r="H88" s="54">
        <v>2012</v>
      </c>
      <c r="I88" s="55"/>
    </row>
    <row r="89" spans="1:9" s="46" customFormat="1" ht="15" customHeight="1">
      <c r="A89" s="21" t="s">
        <v>28</v>
      </c>
      <c r="B89" s="21" t="s">
        <v>162</v>
      </c>
      <c r="C89" s="70"/>
      <c r="D89" s="21"/>
      <c r="E89" s="21"/>
      <c r="F89" s="21" t="s">
        <v>93</v>
      </c>
      <c r="G89" s="54">
        <v>1000</v>
      </c>
      <c r="H89" s="54">
        <v>2011</v>
      </c>
      <c r="I89" s="55"/>
    </row>
    <row r="90" spans="1:9" s="46" customFormat="1" ht="15" customHeight="1">
      <c r="A90" s="21" t="s">
        <v>28</v>
      </c>
      <c r="B90" s="21" t="s">
        <v>687</v>
      </c>
      <c r="C90" s="70"/>
      <c r="D90" s="21"/>
      <c r="E90" s="21"/>
      <c r="F90" s="21" t="s">
        <v>24</v>
      </c>
      <c r="G90" s="54">
        <v>1400</v>
      </c>
      <c r="H90" s="54">
        <v>2015</v>
      </c>
      <c r="I90" s="55"/>
    </row>
    <row r="91" spans="1:9" s="46" customFormat="1" ht="15" customHeight="1">
      <c r="A91" s="21" t="s">
        <v>28</v>
      </c>
      <c r="B91" s="21" t="s">
        <v>441</v>
      </c>
      <c r="C91" s="70"/>
      <c r="D91" s="21"/>
      <c r="E91" s="21"/>
      <c r="F91" s="21" t="s">
        <v>9</v>
      </c>
      <c r="G91" s="54">
        <v>770</v>
      </c>
      <c r="H91" s="54">
        <v>2015</v>
      </c>
      <c r="I91" s="55"/>
    </row>
    <row r="92" spans="1:9" s="46" customFormat="1" ht="15" customHeight="1">
      <c r="A92" s="21" t="s">
        <v>28</v>
      </c>
      <c r="B92" s="21" t="s">
        <v>688</v>
      </c>
      <c r="C92" s="70"/>
      <c r="D92" s="21"/>
      <c r="E92" s="21"/>
      <c r="F92" s="21" t="s">
        <v>24</v>
      </c>
      <c r="G92" s="54">
        <v>1400</v>
      </c>
      <c r="H92" s="54">
        <v>2016</v>
      </c>
      <c r="I92" s="55"/>
    </row>
    <row r="93" spans="1:9" s="46" customFormat="1" ht="15" customHeight="1">
      <c r="A93" s="21" t="s">
        <v>28</v>
      </c>
      <c r="B93" s="21" t="s">
        <v>237</v>
      </c>
      <c r="C93" s="70"/>
      <c r="D93" s="21"/>
      <c r="E93" s="21"/>
      <c r="F93" s="21" t="s">
        <v>93</v>
      </c>
      <c r="G93" s="54">
        <v>800</v>
      </c>
      <c r="H93" s="54">
        <v>2013</v>
      </c>
      <c r="I93" s="55"/>
    </row>
    <row r="94" spans="1:9" s="46" customFormat="1" ht="15" customHeight="1">
      <c r="A94" s="21" t="s">
        <v>28</v>
      </c>
      <c r="B94" s="21" t="s">
        <v>442</v>
      </c>
      <c r="C94" s="70"/>
      <c r="D94" s="21"/>
      <c r="E94" s="21"/>
      <c r="F94" s="34" t="s">
        <v>24</v>
      </c>
      <c r="G94" s="54">
        <v>1000</v>
      </c>
      <c r="H94" s="54">
        <v>2014</v>
      </c>
      <c r="I94" s="55"/>
    </row>
    <row r="95" spans="1:9" s="46" customFormat="1" ht="15" customHeight="1">
      <c r="A95" s="21" t="s">
        <v>28</v>
      </c>
      <c r="B95" s="21" t="s">
        <v>163</v>
      </c>
      <c r="C95" s="70"/>
      <c r="D95" s="21"/>
      <c r="E95" s="21"/>
      <c r="F95" s="21" t="s">
        <v>16</v>
      </c>
      <c r="G95" s="54">
        <v>1200</v>
      </c>
      <c r="H95" s="54">
        <v>2011</v>
      </c>
      <c r="I95" s="55"/>
    </row>
    <row r="96" spans="1:9" s="46" customFormat="1" ht="15" customHeight="1">
      <c r="A96" s="21" t="s">
        <v>28</v>
      </c>
      <c r="B96" s="21" t="s">
        <v>443</v>
      </c>
      <c r="C96" s="70"/>
      <c r="D96" s="21"/>
      <c r="E96" s="21"/>
      <c r="F96" s="21" t="s">
        <v>16</v>
      </c>
      <c r="G96" s="54">
        <v>450</v>
      </c>
      <c r="H96" s="54">
        <v>2010</v>
      </c>
      <c r="I96" s="55"/>
    </row>
    <row r="97" spans="1:9" s="46" customFormat="1" ht="15" customHeight="1">
      <c r="A97" s="21" t="s">
        <v>28</v>
      </c>
      <c r="B97" s="21" t="s">
        <v>261</v>
      </c>
      <c r="C97" s="70"/>
      <c r="D97" s="21"/>
      <c r="E97" s="21"/>
      <c r="F97" s="20" t="s">
        <v>16</v>
      </c>
      <c r="G97" s="54">
        <v>1400</v>
      </c>
      <c r="H97" s="54">
        <v>2013</v>
      </c>
      <c r="I97" s="55"/>
    </row>
    <row r="98" spans="1:9" s="46" customFormat="1" ht="15" customHeight="1">
      <c r="A98" s="21" t="s">
        <v>28</v>
      </c>
      <c r="B98" s="21" t="s">
        <v>444</v>
      </c>
      <c r="C98" s="70"/>
      <c r="D98" s="21"/>
      <c r="E98" s="21"/>
      <c r="F98" s="20" t="s">
        <v>93</v>
      </c>
      <c r="G98" s="54">
        <v>700</v>
      </c>
      <c r="H98" s="54">
        <v>2011</v>
      </c>
      <c r="I98" s="55"/>
    </row>
    <row r="99" spans="1:9" s="46" customFormat="1" ht="15" customHeight="1">
      <c r="A99" s="21" t="s">
        <v>28</v>
      </c>
      <c r="B99" s="21" t="s">
        <v>325</v>
      </c>
      <c r="C99" s="70"/>
      <c r="D99" s="21"/>
      <c r="E99" s="21"/>
      <c r="F99" s="20" t="s">
        <v>24</v>
      </c>
      <c r="G99" s="54">
        <v>700</v>
      </c>
      <c r="H99" s="54">
        <v>2012</v>
      </c>
      <c r="I99" s="55"/>
    </row>
    <row r="100" spans="1:9" s="46" customFormat="1" ht="15" customHeight="1">
      <c r="A100" s="21" t="s">
        <v>28</v>
      </c>
      <c r="B100" s="21" t="s">
        <v>209</v>
      </c>
      <c r="C100" s="70"/>
      <c r="D100" s="21"/>
      <c r="E100" s="21"/>
      <c r="F100" s="21" t="s">
        <v>24</v>
      </c>
      <c r="G100" s="54">
        <v>800</v>
      </c>
      <c r="H100" s="54">
        <v>2012</v>
      </c>
      <c r="I100" s="55"/>
    </row>
    <row r="101" spans="1:9" s="46" customFormat="1" ht="15" customHeight="1">
      <c r="A101" s="21" t="s">
        <v>28</v>
      </c>
      <c r="B101" s="21" t="s">
        <v>445</v>
      </c>
      <c r="C101" s="70"/>
      <c r="D101" s="21"/>
      <c r="E101" s="21"/>
      <c r="F101" s="21" t="s">
        <v>16</v>
      </c>
      <c r="G101" s="54">
        <v>600</v>
      </c>
      <c r="H101" s="54">
        <v>2008</v>
      </c>
      <c r="I101" s="55"/>
    </row>
    <row r="102" spans="1:9" s="46" customFormat="1" ht="15" customHeight="1">
      <c r="A102" s="21" t="s">
        <v>28</v>
      </c>
      <c r="B102" s="21" t="s">
        <v>446</v>
      </c>
      <c r="C102" s="70"/>
      <c r="D102" s="21"/>
      <c r="E102" s="21"/>
      <c r="F102" s="21" t="s">
        <v>16</v>
      </c>
      <c r="G102" s="54">
        <v>600</v>
      </c>
      <c r="H102" s="54">
        <v>2011</v>
      </c>
      <c r="I102" s="55"/>
    </row>
    <row r="103" spans="1:9" s="46" customFormat="1" ht="15" customHeight="1">
      <c r="A103" s="21" t="s">
        <v>28</v>
      </c>
      <c r="B103" s="21" t="s">
        <v>164</v>
      </c>
      <c r="C103" s="70"/>
      <c r="D103" s="21"/>
      <c r="E103" s="21"/>
      <c r="F103" s="20" t="s">
        <v>16</v>
      </c>
      <c r="G103" s="54">
        <v>700</v>
      </c>
      <c r="H103" s="54">
        <v>2011</v>
      </c>
      <c r="I103" s="55"/>
    </row>
    <row r="104" spans="1:9" s="46" customFormat="1" ht="15" customHeight="1">
      <c r="A104" s="21" t="s">
        <v>28</v>
      </c>
      <c r="B104" s="21" t="s">
        <v>447</v>
      </c>
      <c r="C104" s="70"/>
      <c r="D104" s="21"/>
      <c r="E104" s="21"/>
      <c r="F104" s="20" t="s">
        <v>153</v>
      </c>
      <c r="G104" s="54">
        <v>700</v>
      </c>
      <c r="H104" s="54">
        <v>2014</v>
      </c>
      <c r="I104" s="55"/>
    </row>
    <row r="105" spans="1:9" s="46" customFormat="1" ht="15" customHeight="1">
      <c r="A105" s="21" t="s">
        <v>28</v>
      </c>
      <c r="B105" s="21" t="s">
        <v>31</v>
      </c>
      <c r="C105" s="70"/>
      <c r="D105" s="21"/>
      <c r="E105" s="21"/>
      <c r="F105" s="20" t="s">
        <v>93</v>
      </c>
      <c r="G105" s="54">
        <v>350</v>
      </c>
      <c r="H105" s="54">
        <v>2010</v>
      </c>
      <c r="I105" s="55"/>
    </row>
    <row r="106" spans="1:9" s="46" customFormat="1" ht="15" customHeight="1">
      <c r="A106" s="21" t="s">
        <v>28</v>
      </c>
      <c r="B106" s="21" t="s">
        <v>333</v>
      </c>
      <c r="C106" s="70"/>
      <c r="D106" s="21"/>
      <c r="E106" s="21"/>
      <c r="F106" s="21" t="s">
        <v>9</v>
      </c>
      <c r="G106" s="54">
        <v>600</v>
      </c>
      <c r="H106" s="54">
        <v>2014</v>
      </c>
      <c r="I106" s="55"/>
    </row>
    <row r="107" spans="1:9" s="46" customFormat="1" ht="15" customHeight="1">
      <c r="A107" s="21" t="s">
        <v>28</v>
      </c>
      <c r="B107" s="21" t="s">
        <v>32</v>
      </c>
      <c r="C107" s="70"/>
      <c r="D107" s="21"/>
      <c r="E107" s="21"/>
      <c r="F107" s="21" t="s">
        <v>24</v>
      </c>
      <c r="G107" s="54">
        <v>1140</v>
      </c>
      <c r="H107" s="54">
        <v>2010</v>
      </c>
      <c r="I107" s="55"/>
    </row>
    <row r="108" spans="1:9" s="46" customFormat="1" ht="15" customHeight="1">
      <c r="A108" s="21" t="s">
        <v>28</v>
      </c>
      <c r="B108" s="21" t="s">
        <v>448</v>
      </c>
      <c r="C108" s="70"/>
      <c r="D108" s="21"/>
      <c r="E108" s="21"/>
      <c r="F108" s="34" t="s">
        <v>24</v>
      </c>
      <c r="G108" s="54">
        <v>300</v>
      </c>
      <c r="H108" s="54">
        <v>2008</v>
      </c>
      <c r="I108" s="55"/>
    </row>
    <row r="109" spans="1:9" s="46" customFormat="1" ht="15" customHeight="1">
      <c r="A109" s="21" t="s">
        <v>28</v>
      </c>
      <c r="B109" s="21" t="s">
        <v>449</v>
      </c>
      <c r="C109" s="70"/>
      <c r="D109" s="21"/>
      <c r="E109" s="21"/>
      <c r="F109" s="21" t="s">
        <v>24</v>
      </c>
      <c r="G109" s="54">
        <v>1400</v>
      </c>
      <c r="H109" s="54">
        <v>2011</v>
      </c>
      <c r="I109" s="55"/>
    </row>
    <row r="110" spans="1:9" s="46" customFormat="1" ht="15" customHeight="1">
      <c r="A110" s="21" t="s">
        <v>28</v>
      </c>
      <c r="B110" s="21" t="s">
        <v>332</v>
      </c>
      <c r="C110" s="70"/>
      <c r="D110" s="21"/>
      <c r="E110" s="21"/>
      <c r="F110" s="21" t="s">
        <v>24</v>
      </c>
      <c r="G110" s="54">
        <v>1400</v>
      </c>
      <c r="H110" s="54">
        <v>2014</v>
      </c>
      <c r="I110" s="55"/>
    </row>
    <row r="111" spans="1:9" s="46" customFormat="1" ht="15" customHeight="1">
      <c r="A111" s="21" t="s">
        <v>28</v>
      </c>
      <c r="B111" s="21" t="s">
        <v>259</v>
      </c>
      <c r="C111" s="70"/>
      <c r="D111" s="21"/>
      <c r="E111" s="21"/>
      <c r="F111" s="21" t="s">
        <v>24</v>
      </c>
      <c r="G111" s="54">
        <v>600</v>
      </c>
      <c r="H111" s="54">
        <v>2012</v>
      </c>
      <c r="I111" s="55"/>
    </row>
    <row r="112" spans="1:9" s="46" customFormat="1" ht="15" customHeight="1">
      <c r="A112" s="21" t="s">
        <v>28</v>
      </c>
      <c r="B112" s="21" t="s">
        <v>450</v>
      </c>
      <c r="C112" s="70"/>
      <c r="D112" s="21"/>
      <c r="E112" s="21"/>
      <c r="F112" s="21" t="s">
        <v>93</v>
      </c>
      <c r="G112" s="54">
        <v>500</v>
      </c>
      <c r="H112" s="54">
        <v>2010</v>
      </c>
      <c r="I112" s="55"/>
    </row>
    <row r="113" spans="1:9" s="46" customFormat="1" ht="15" customHeight="1">
      <c r="A113" s="21" t="s">
        <v>28</v>
      </c>
      <c r="B113" s="21" t="s">
        <v>258</v>
      </c>
      <c r="C113" s="70"/>
      <c r="D113" s="21"/>
      <c r="E113" s="21"/>
      <c r="F113" s="21" t="s">
        <v>93</v>
      </c>
      <c r="G113" s="54">
        <v>1000</v>
      </c>
      <c r="H113" s="54">
        <v>2012</v>
      </c>
      <c r="I113" s="55"/>
    </row>
    <row r="114" spans="1:9" s="46" customFormat="1" ht="15" customHeight="1">
      <c r="A114" s="21" t="s">
        <v>28</v>
      </c>
      <c r="B114" s="21" t="s">
        <v>451</v>
      </c>
      <c r="C114" s="70"/>
      <c r="D114" s="21"/>
      <c r="E114" s="21"/>
      <c r="F114" s="21" t="s">
        <v>9</v>
      </c>
      <c r="G114" s="54">
        <v>400</v>
      </c>
      <c r="H114" s="54">
        <v>2010</v>
      </c>
      <c r="I114" s="55"/>
    </row>
    <row r="115" spans="1:9" s="46" customFormat="1" ht="15" customHeight="1">
      <c r="A115" s="21" t="s">
        <v>28</v>
      </c>
      <c r="B115" s="21" t="s">
        <v>257</v>
      </c>
      <c r="C115" s="70"/>
      <c r="D115" s="21"/>
      <c r="E115" s="21"/>
      <c r="F115" s="21" t="s">
        <v>16</v>
      </c>
      <c r="G115" s="54">
        <v>850</v>
      </c>
      <c r="H115" s="54">
        <v>2013</v>
      </c>
      <c r="I115" s="55"/>
    </row>
    <row r="116" spans="1:9" s="46" customFormat="1" ht="15" customHeight="1">
      <c r="A116" s="21" t="s">
        <v>28</v>
      </c>
      <c r="B116" s="21" t="s">
        <v>452</v>
      </c>
      <c r="C116" s="70"/>
      <c r="D116" s="21"/>
      <c r="E116" s="21"/>
      <c r="F116" s="21" t="s">
        <v>16</v>
      </c>
      <c r="G116" s="54">
        <v>1400</v>
      </c>
      <c r="H116" s="54">
        <v>2011</v>
      </c>
      <c r="I116" s="55"/>
    </row>
    <row r="117" spans="1:9" s="46" customFormat="1" ht="15" customHeight="1">
      <c r="A117" s="21" t="s">
        <v>28</v>
      </c>
      <c r="B117" s="21" t="s">
        <v>33</v>
      </c>
      <c r="C117" s="70"/>
      <c r="D117" s="21"/>
      <c r="E117" s="21"/>
      <c r="F117" s="20" t="s">
        <v>93</v>
      </c>
      <c r="G117" s="54">
        <v>1140</v>
      </c>
      <c r="H117" s="54">
        <v>2009</v>
      </c>
      <c r="I117" s="55"/>
    </row>
    <row r="118" spans="1:9" s="46" customFormat="1" ht="15" customHeight="1">
      <c r="A118" s="21" t="s">
        <v>28</v>
      </c>
      <c r="B118" s="21" t="s">
        <v>453</v>
      </c>
      <c r="C118" s="70"/>
      <c r="D118" s="21"/>
      <c r="E118" s="21"/>
      <c r="F118" s="20" t="s">
        <v>93</v>
      </c>
      <c r="G118" s="54">
        <v>500</v>
      </c>
      <c r="H118" s="54">
        <v>2012</v>
      </c>
      <c r="I118" s="55"/>
    </row>
    <row r="119" spans="1:9" s="46" customFormat="1" ht="15" customHeight="1">
      <c r="A119" s="21" t="s">
        <v>28</v>
      </c>
      <c r="B119" s="21" t="s">
        <v>689</v>
      </c>
      <c r="C119" s="70"/>
      <c r="D119" s="21"/>
      <c r="E119" s="21"/>
      <c r="F119" s="21" t="s">
        <v>9</v>
      </c>
      <c r="G119" s="54">
        <v>700</v>
      </c>
      <c r="H119" s="54">
        <v>2014</v>
      </c>
      <c r="I119" s="55"/>
    </row>
    <row r="120" spans="1:9" s="46" customFormat="1" ht="15" customHeight="1">
      <c r="A120" s="21" t="s">
        <v>28</v>
      </c>
      <c r="B120" s="21" t="s">
        <v>689</v>
      </c>
      <c r="C120" s="70"/>
      <c r="D120" s="21"/>
      <c r="E120" s="21"/>
      <c r="F120" s="21" t="s">
        <v>9</v>
      </c>
      <c r="G120" s="54">
        <v>700</v>
      </c>
      <c r="H120" s="54">
        <v>2014</v>
      </c>
      <c r="I120" s="55"/>
    </row>
    <row r="121" spans="1:9" s="46" customFormat="1" ht="15" customHeight="1">
      <c r="A121" s="21" t="s">
        <v>28</v>
      </c>
      <c r="B121" s="21" t="s">
        <v>454</v>
      </c>
      <c r="C121" s="70"/>
      <c r="D121" s="21"/>
      <c r="E121" s="21"/>
      <c r="F121" s="20" t="s">
        <v>153</v>
      </c>
      <c r="G121" s="54">
        <v>900</v>
      </c>
      <c r="H121" s="54">
        <v>2009</v>
      </c>
      <c r="I121" s="55"/>
    </row>
    <row r="122" spans="1:9" s="46" customFormat="1" ht="15" customHeight="1">
      <c r="A122" s="21" t="s">
        <v>28</v>
      </c>
      <c r="B122" s="21" t="s">
        <v>455</v>
      </c>
      <c r="C122" s="70"/>
      <c r="D122" s="21"/>
      <c r="E122" s="21"/>
      <c r="F122" s="34" t="s">
        <v>9</v>
      </c>
      <c r="G122" s="54">
        <v>1400</v>
      </c>
      <c r="H122" s="54">
        <v>2014</v>
      </c>
      <c r="I122" s="55"/>
    </row>
    <row r="123" spans="1:9" s="46" customFormat="1" ht="15" customHeight="1">
      <c r="A123" s="21" t="s">
        <v>28</v>
      </c>
      <c r="B123" s="21" t="s">
        <v>456</v>
      </c>
      <c r="C123" s="70"/>
      <c r="D123" s="21"/>
      <c r="E123" s="21"/>
      <c r="F123" s="34" t="s">
        <v>93</v>
      </c>
      <c r="G123" s="54">
        <v>700</v>
      </c>
      <c r="H123" s="54">
        <v>2014</v>
      </c>
      <c r="I123" s="55"/>
    </row>
    <row r="124" spans="1:9" s="46" customFormat="1" ht="15" customHeight="1">
      <c r="A124" s="21" t="s">
        <v>28</v>
      </c>
      <c r="B124" s="21" t="s">
        <v>457</v>
      </c>
      <c r="C124" s="70"/>
      <c r="D124" s="21"/>
      <c r="E124" s="21"/>
      <c r="F124" s="21" t="s">
        <v>24</v>
      </c>
      <c r="G124" s="54">
        <v>1400</v>
      </c>
      <c r="H124" s="54">
        <v>2014</v>
      </c>
      <c r="I124" s="55"/>
    </row>
    <row r="125" spans="1:9" s="46" customFormat="1" ht="15" customHeight="1">
      <c r="A125" s="21" t="s">
        <v>28</v>
      </c>
      <c r="B125" s="21" t="s">
        <v>458</v>
      </c>
      <c r="C125" s="70"/>
      <c r="D125" s="21"/>
      <c r="E125" s="21"/>
      <c r="F125" s="34" t="s">
        <v>24</v>
      </c>
      <c r="G125" s="54">
        <v>1400</v>
      </c>
      <c r="H125" s="54">
        <v>2011</v>
      </c>
      <c r="I125" s="55"/>
    </row>
    <row r="126" spans="1:9" s="46" customFormat="1" ht="15" customHeight="1">
      <c r="A126" s="21" t="s">
        <v>28</v>
      </c>
      <c r="B126" s="21" t="s">
        <v>329</v>
      </c>
      <c r="C126" s="70"/>
      <c r="D126" s="21"/>
      <c r="E126" s="21"/>
      <c r="F126" s="21" t="s">
        <v>93</v>
      </c>
      <c r="G126" s="54">
        <v>700</v>
      </c>
      <c r="H126" s="54">
        <v>2013</v>
      </c>
      <c r="I126" s="55"/>
    </row>
    <row r="127" spans="1:9" s="46" customFormat="1" ht="15" customHeight="1">
      <c r="A127" s="21" t="s">
        <v>28</v>
      </c>
      <c r="B127" s="21" t="s">
        <v>328</v>
      </c>
      <c r="C127" s="70"/>
      <c r="D127" s="21"/>
      <c r="E127" s="21"/>
      <c r="F127" s="21" t="s">
        <v>16</v>
      </c>
      <c r="G127" s="54">
        <v>1100</v>
      </c>
      <c r="H127" s="54">
        <v>2014</v>
      </c>
      <c r="I127" s="55"/>
    </row>
    <row r="128" spans="1:9" s="46" customFormat="1" ht="15" customHeight="1">
      <c r="A128" s="21" t="s">
        <v>28</v>
      </c>
      <c r="B128" s="21" t="s">
        <v>256</v>
      </c>
      <c r="C128" s="70"/>
      <c r="D128" s="21"/>
      <c r="E128" s="21"/>
      <c r="F128" s="21" t="s">
        <v>93</v>
      </c>
      <c r="G128" s="54">
        <v>650</v>
      </c>
      <c r="H128" s="54">
        <v>2013</v>
      </c>
      <c r="I128" s="55"/>
    </row>
    <row r="129" spans="1:9" s="46" customFormat="1" ht="15" customHeight="1">
      <c r="A129" s="21" t="s">
        <v>28</v>
      </c>
      <c r="B129" s="21" t="s">
        <v>690</v>
      </c>
      <c r="C129" s="70"/>
      <c r="D129" s="21"/>
      <c r="E129" s="21"/>
      <c r="F129" s="21" t="s">
        <v>24</v>
      </c>
      <c r="G129" s="54">
        <v>1100</v>
      </c>
      <c r="H129" s="54">
        <v>2016</v>
      </c>
      <c r="I129" s="55"/>
    </row>
    <row r="130" spans="1:9" s="46" customFormat="1" ht="15" customHeight="1">
      <c r="A130" s="21" t="s">
        <v>28</v>
      </c>
      <c r="B130" s="21" t="s">
        <v>212</v>
      </c>
      <c r="C130" s="70"/>
      <c r="D130" s="21"/>
      <c r="E130" s="21"/>
      <c r="F130" s="20" t="s">
        <v>16</v>
      </c>
      <c r="G130" s="54">
        <v>750</v>
      </c>
      <c r="H130" s="54">
        <v>2012</v>
      </c>
      <c r="I130" s="55"/>
    </row>
    <row r="131" spans="1:9" s="46" customFormat="1" ht="15" customHeight="1">
      <c r="A131" s="21" t="s">
        <v>28</v>
      </c>
      <c r="B131" s="21" t="s">
        <v>327</v>
      </c>
      <c r="C131" s="70"/>
      <c r="D131" s="21"/>
      <c r="E131" s="21"/>
      <c r="F131" s="21" t="s">
        <v>153</v>
      </c>
      <c r="G131" s="54">
        <v>700</v>
      </c>
      <c r="H131" s="54">
        <v>2014</v>
      </c>
      <c r="I131" s="55"/>
    </row>
    <row r="132" spans="1:9" s="46" customFormat="1" ht="15" customHeight="1">
      <c r="A132" s="21" t="s">
        <v>28</v>
      </c>
      <c r="B132" s="21" t="s">
        <v>459</v>
      </c>
      <c r="C132" s="70"/>
      <c r="D132" s="21"/>
      <c r="E132" s="21"/>
      <c r="F132" s="20" t="s">
        <v>93</v>
      </c>
      <c r="G132" s="54">
        <v>600</v>
      </c>
      <c r="H132" s="54">
        <v>2009</v>
      </c>
      <c r="I132" s="55"/>
    </row>
    <row r="133" spans="1:9" s="46" customFormat="1" ht="15" customHeight="1">
      <c r="A133" s="21" t="s">
        <v>28</v>
      </c>
      <c r="B133" s="21" t="s">
        <v>460</v>
      </c>
      <c r="C133" s="70"/>
      <c r="D133" s="21"/>
      <c r="E133" s="21"/>
      <c r="F133" s="34" t="s">
        <v>16</v>
      </c>
      <c r="G133" s="54">
        <v>1400</v>
      </c>
      <c r="H133" s="54">
        <v>2011</v>
      </c>
      <c r="I133" s="55"/>
    </row>
    <row r="134" spans="1:9" s="46" customFormat="1" ht="15" customHeight="1">
      <c r="A134" s="21" t="s">
        <v>28</v>
      </c>
      <c r="B134" s="21" t="s">
        <v>691</v>
      </c>
      <c r="C134" s="70"/>
      <c r="D134" s="21"/>
      <c r="E134" s="21"/>
      <c r="F134" s="21" t="s">
        <v>9</v>
      </c>
      <c r="G134" s="54">
        <v>700</v>
      </c>
      <c r="H134" s="54">
        <v>2016</v>
      </c>
      <c r="I134" s="55"/>
    </row>
    <row r="135" spans="1:9" s="46" customFormat="1" ht="15" customHeight="1">
      <c r="A135" s="21" t="s">
        <v>28</v>
      </c>
      <c r="B135" s="21" t="s">
        <v>326</v>
      </c>
      <c r="C135" s="70"/>
      <c r="D135" s="21"/>
      <c r="E135" s="21"/>
      <c r="F135" s="20" t="s">
        <v>24</v>
      </c>
      <c r="G135" s="54">
        <v>700</v>
      </c>
      <c r="H135" s="54">
        <v>2014</v>
      </c>
      <c r="I135" s="55"/>
    </row>
    <row r="136" spans="1:9" s="46" customFormat="1" ht="15" customHeight="1">
      <c r="A136" s="21" t="s">
        <v>28</v>
      </c>
      <c r="B136" s="21" t="s">
        <v>461</v>
      </c>
      <c r="C136" s="70"/>
      <c r="D136" s="21"/>
      <c r="E136" s="21"/>
      <c r="F136" s="21" t="s">
        <v>16</v>
      </c>
      <c r="G136" s="54">
        <v>1000</v>
      </c>
      <c r="H136" s="54">
        <v>2008</v>
      </c>
      <c r="I136" s="55"/>
    </row>
    <row r="137" spans="1:9" s="46" customFormat="1" ht="15" customHeight="1">
      <c r="A137" s="21" t="s">
        <v>28</v>
      </c>
      <c r="B137" s="21" t="s">
        <v>34</v>
      </c>
      <c r="C137" s="70"/>
      <c r="D137" s="21"/>
      <c r="E137" s="21"/>
      <c r="F137" s="20" t="s">
        <v>93</v>
      </c>
      <c r="G137" s="54">
        <v>700</v>
      </c>
      <c r="H137" s="54">
        <v>2010</v>
      </c>
      <c r="I137" s="55"/>
    </row>
    <row r="138" spans="1:9" s="46" customFormat="1" ht="15" customHeight="1">
      <c r="A138" s="21" t="s">
        <v>28</v>
      </c>
      <c r="B138" s="21" t="s">
        <v>165</v>
      </c>
      <c r="C138" s="70"/>
      <c r="D138" s="21"/>
      <c r="E138" s="21"/>
      <c r="F138" s="21" t="s">
        <v>93</v>
      </c>
      <c r="G138" s="54">
        <v>500</v>
      </c>
      <c r="H138" s="54">
        <v>2011</v>
      </c>
      <c r="I138" s="55"/>
    </row>
    <row r="139" spans="1:9" s="46" customFormat="1" ht="15" customHeight="1">
      <c r="A139" s="21" t="s">
        <v>28</v>
      </c>
      <c r="B139" s="21" t="s">
        <v>213</v>
      </c>
      <c r="C139" s="70"/>
      <c r="D139" s="21"/>
      <c r="E139" s="21"/>
      <c r="F139" s="21" t="s">
        <v>9</v>
      </c>
      <c r="G139" s="54">
        <v>700</v>
      </c>
      <c r="H139" s="54">
        <v>2013</v>
      </c>
      <c r="I139" s="55"/>
    </row>
    <row r="140" spans="1:9" s="46" customFormat="1" ht="15" customHeight="1">
      <c r="A140" s="21" t="s">
        <v>28</v>
      </c>
      <c r="B140" s="21" t="s">
        <v>35</v>
      </c>
      <c r="C140" s="70"/>
      <c r="D140" s="21"/>
      <c r="E140" s="21"/>
      <c r="F140" s="21" t="s">
        <v>24</v>
      </c>
      <c r="G140" s="54">
        <v>10000</v>
      </c>
      <c r="H140" s="54">
        <v>2009</v>
      </c>
      <c r="I140" s="55"/>
    </row>
    <row r="141" spans="1:9" s="46" customFormat="1" ht="15" customHeight="1">
      <c r="A141" s="21" t="s">
        <v>28</v>
      </c>
      <c r="B141" s="21" t="s">
        <v>36</v>
      </c>
      <c r="C141" s="70"/>
      <c r="D141" s="21"/>
      <c r="E141" s="21"/>
      <c r="F141" s="21" t="s">
        <v>16</v>
      </c>
      <c r="G141" s="54">
        <v>1200</v>
      </c>
      <c r="H141" s="54">
        <v>2009</v>
      </c>
      <c r="I141" s="55"/>
    </row>
    <row r="142" spans="1:9" s="46" customFormat="1" ht="15" customHeight="1">
      <c r="A142" s="21" t="s">
        <v>28</v>
      </c>
      <c r="B142" s="21" t="s">
        <v>255</v>
      </c>
      <c r="C142" s="70"/>
      <c r="D142" s="21"/>
      <c r="E142" s="21"/>
      <c r="F142" s="20" t="s">
        <v>24</v>
      </c>
      <c r="G142" s="54">
        <v>1400</v>
      </c>
      <c r="H142" s="54">
        <v>2013</v>
      </c>
      <c r="I142" s="55"/>
    </row>
    <row r="143" spans="1:9" s="46" customFormat="1" ht="15" customHeight="1">
      <c r="A143" s="21" t="s">
        <v>28</v>
      </c>
      <c r="B143" s="21" t="s">
        <v>254</v>
      </c>
      <c r="C143" s="70"/>
      <c r="D143" s="21"/>
      <c r="E143" s="21"/>
      <c r="F143" s="21" t="s">
        <v>24</v>
      </c>
      <c r="G143" s="54">
        <v>700</v>
      </c>
      <c r="H143" s="54">
        <v>2012</v>
      </c>
      <c r="I143" s="55"/>
    </row>
    <row r="144" spans="1:9" s="46" customFormat="1" ht="15" customHeight="1">
      <c r="A144" s="21" t="s">
        <v>28</v>
      </c>
      <c r="B144" s="21" t="s">
        <v>175</v>
      </c>
      <c r="C144" s="70"/>
      <c r="D144" s="21"/>
      <c r="E144" s="21"/>
      <c r="F144" s="21" t="s">
        <v>153</v>
      </c>
      <c r="G144" s="54">
        <v>800</v>
      </c>
      <c r="H144" s="54">
        <v>2012</v>
      </c>
      <c r="I144" s="55"/>
    </row>
    <row r="145" spans="1:9" s="46" customFormat="1" ht="15" customHeight="1">
      <c r="A145" s="21" t="s">
        <v>28</v>
      </c>
      <c r="B145" s="21" t="s">
        <v>462</v>
      </c>
      <c r="C145" s="70"/>
      <c r="D145" s="21"/>
      <c r="E145" s="21"/>
      <c r="F145" s="21" t="s">
        <v>24</v>
      </c>
      <c r="G145" s="54">
        <v>700</v>
      </c>
      <c r="H145" s="54">
        <v>2011</v>
      </c>
      <c r="I145" s="55"/>
    </row>
    <row r="146" spans="1:9" s="46" customFormat="1" ht="15" customHeight="1">
      <c r="A146" s="21" t="s">
        <v>28</v>
      </c>
      <c r="B146" s="21" t="s">
        <v>463</v>
      </c>
      <c r="C146" s="70"/>
      <c r="D146" s="21"/>
      <c r="E146" s="21"/>
      <c r="F146" s="21" t="s">
        <v>24</v>
      </c>
      <c r="G146" s="54">
        <v>700</v>
      </c>
      <c r="H146" s="54">
        <v>2014</v>
      </c>
      <c r="I146" s="55"/>
    </row>
    <row r="147" spans="1:9" s="46" customFormat="1" ht="15" customHeight="1">
      <c r="A147" s="21" t="s">
        <v>28</v>
      </c>
      <c r="B147" s="21" t="s">
        <v>464</v>
      </c>
      <c r="C147" s="70"/>
      <c r="D147" s="21"/>
      <c r="E147" s="21"/>
      <c r="F147" s="21" t="s">
        <v>93</v>
      </c>
      <c r="G147" s="54">
        <v>500</v>
      </c>
      <c r="H147" s="54">
        <v>2011</v>
      </c>
      <c r="I147" s="55"/>
    </row>
    <row r="148" spans="1:9" s="46" customFormat="1" ht="15" customHeight="1">
      <c r="A148" s="21" t="s">
        <v>28</v>
      </c>
      <c r="B148" s="21" t="s">
        <v>465</v>
      </c>
      <c r="C148" s="70"/>
      <c r="D148" s="21"/>
      <c r="E148" s="21"/>
      <c r="F148" s="21" t="s">
        <v>93</v>
      </c>
      <c r="G148" s="54">
        <v>700</v>
      </c>
      <c r="H148" s="54">
        <v>2011</v>
      </c>
      <c r="I148" s="55"/>
    </row>
    <row r="149" spans="1:9" s="46" customFormat="1" ht="15" customHeight="1">
      <c r="A149" s="21" t="s">
        <v>28</v>
      </c>
      <c r="B149" s="21" t="s">
        <v>161</v>
      </c>
      <c r="C149" s="70"/>
      <c r="D149" s="21"/>
      <c r="E149" s="21"/>
      <c r="F149" s="21" t="s">
        <v>93</v>
      </c>
      <c r="G149" s="54">
        <v>1075</v>
      </c>
      <c r="H149" s="54">
        <v>2009</v>
      </c>
      <c r="I149" s="55"/>
    </row>
    <row r="150" spans="1:9" s="46" customFormat="1" ht="15" customHeight="1">
      <c r="A150" s="21" t="s">
        <v>28</v>
      </c>
      <c r="B150" s="21" t="s">
        <v>253</v>
      </c>
      <c r="C150" s="70"/>
      <c r="D150" s="21"/>
      <c r="E150" s="21"/>
      <c r="F150" s="20" t="s">
        <v>93</v>
      </c>
      <c r="G150" s="54">
        <v>750</v>
      </c>
      <c r="H150" s="54">
        <v>2012</v>
      </c>
      <c r="I150" s="55"/>
    </row>
    <row r="151" spans="1:9" s="46" customFormat="1" ht="15" customHeight="1">
      <c r="A151" s="21" t="s">
        <v>28</v>
      </c>
      <c r="B151" s="21" t="s">
        <v>466</v>
      </c>
      <c r="C151" s="70"/>
      <c r="D151" s="21"/>
      <c r="E151" s="21"/>
      <c r="F151" s="21" t="s">
        <v>24</v>
      </c>
      <c r="G151" s="54">
        <v>1400</v>
      </c>
      <c r="H151" s="54">
        <v>2012</v>
      </c>
      <c r="I151" s="55"/>
    </row>
    <row r="152" spans="1:9" s="46" customFormat="1" ht="15" customHeight="1">
      <c r="A152" s="21" t="s">
        <v>28</v>
      </c>
      <c r="B152" s="21" t="s">
        <v>336</v>
      </c>
      <c r="C152" s="70"/>
      <c r="D152" s="21"/>
      <c r="E152" s="21"/>
      <c r="F152" s="21" t="s">
        <v>153</v>
      </c>
      <c r="G152" s="54">
        <v>350</v>
      </c>
      <c r="H152" s="54">
        <v>2014</v>
      </c>
      <c r="I152" s="55"/>
    </row>
    <row r="153" spans="1:9" s="46" customFormat="1" ht="15" customHeight="1">
      <c r="A153" s="21" t="s">
        <v>28</v>
      </c>
      <c r="B153" s="21" t="s">
        <v>467</v>
      </c>
      <c r="C153" s="70"/>
      <c r="D153" s="21"/>
      <c r="E153" s="21"/>
      <c r="F153" s="20" t="s">
        <v>16</v>
      </c>
      <c r="G153" s="54">
        <v>1400</v>
      </c>
      <c r="H153" s="54">
        <v>2012</v>
      </c>
      <c r="I153" s="55"/>
    </row>
    <row r="154" spans="1:9" s="46" customFormat="1" ht="15" customHeight="1">
      <c r="A154" s="21" t="s">
        <v>28</v>
      </c>
      <c r="B154" s="21" t="s">
        <v>468</v>
      </c>
      <c r="C154" s="70"/>
      <c r="D154" s="21"/>
      <c r="E154" s="21"/>
      <c r="F154" s="20" t="s">
        <v>24</v>
      </c>
      <c r="G154" s="54">
        <v>650</v>
      </c>
      <c r="H154" s="54">
        <v>2010</v>
      </c>
      <c r="I154" s="55"/>
    </row>
    <row r="155" spans="1:9" s="46" customFormat="1" ht="15" customHeight="1">
      <c r="A155" s="21" t="s">
        <v>28</v>
      </c>
      <c r="B155" s="21" t="s">
        <v>469</v>
      </c>
      <c r="C155" s="70"/>
      <c r="D155" s="21"/>
      <c r="E155" s="21"/>
      <c r="F155" s="21" t="s">
        <v>93</v>
      </c>
      <c r="G155" s="54">
        <v>2000</v>
      </c>
      <c r="H155" s="54">
        <v>2009</v>
      </c>
      <c r="I155" s="55"/>
    </row>
    <row r="156" spans="1:9" s="46" customFormat="1" ht="15" customHeight="1">
      <c r="A156" s="21" t="s">
        <v>28</v>
      </c>
      <c r="B156" s="21" t="s">
        <v>470</v>
      </c>
      <c r="C156" s="70"/>
      <c r="D156" s="21"/>
      <c r="E156" s="21"/>
      <c r="F156" s="21" t="s">
        <v>93</v>
      </c>
      <c r="G156" s="54">
        <v>1500</v>
      </c>
      <c r="H156" s="54">
        <v>2011</v>
      </c>
      <c r="I156" s="55"/>
    </row>
    <row r="157" spans="1:9" s="46" customFormat="1" ht="15" customHeight="1">
      <c r="A157" s="21" t="s">
        <v>28</v>
      </c>
      <c r="B157" s="21" t="s">
        <v>471</v>
      </c>
      <c r="C157" s="70"/>
      <c r="D157" s="21"/>
      <c r="E157" s="21"/>
      <c r="F157" s="21" t="s">
        <v>153</v>
      </c>
      <c r="G157" s="54">
        <v>140</v>
      </c>
      <c r="H157" s="54">
        <v>2006</v>
      </c>
      <c r="I157" s="55"/>
    </row>
    <row r="158" spans="1:9" s="46" customFormat="1" ht="15" customHeight="1">
      <c r="A158" s="21" t="s">
        <v>28</v>
      </c>
      <c r="B158" s="21" t="s">
        <v>472</v>
      </c>
      <c r="C158" s="70"/>
      <c r="D158" s="21"/>
      <c r="E158" s="21"/>
      <c r="F158" s="21" t="s">
        <v>93</v>
      </c>
      <c r="G158" s="54">
        <v>700</v>
      </c>
      <c r="H158" s="54">
        <v>2012</v>
      </c>
      <c r="I158" s="55"/>
    </row>
    <row r="159" spans="1:9" s="46" customFormat="1" ht="15" customHeight="1">
      <c r="A159" s="21" t="s">
        <v>28</v>
      </c>
      <c r="B159" s="21" t="s">
        <v>251</v>
      </c>
      <c r="C159" s="70"/>
      <c r="D159" s="21"/>
      <c r="E159" s="21"/>
      <c r="F159" s="21" t="s">
        <v>16</v>
      </c>
      <c r="G159" s="54">
        <v>1400</v>
      </c>
      <c r="H159" s="54">
        <v>2013</v>
      </c>
      <c r="I159" s="55"/>
    </row>
    <row r="160" spans="1:9" s="46" customFormat="1" ht="15" customHeight="1">
      <c r="A160" s="21" t="s">
        <v>28</v>
      </c>
      <c r="B160" s="21" t="s">
        <v>324</v>
      </c>
      <c r="C160" s="70"/>
      <c r="D160" s="21"/>
      <c r="E160" s="21"/>
      <c r="F160" s="21" t="s">
        <v>93</v>
      </c>
      <c r="G160" s="54">
        <v>1400</v>
      </c>
      <c r="H160" s="54">
        <v>2012</v>
      </c>
      <c r="I160" s="55"/>
    </row>
    <row r="161" spans="1:9" s="46" customFormat="1" ht="15" customHeight="1">
      <c r="A161" s="21" t="s">
        <v>28</v>
      </c>
      <c r="B161" s="21" t="s">
        <v>166</v>
      </c>
      <c r="C161" s="70"/>
      <c r="D161" s="21"/>
      <c r="E161" s="21"/>
      <c r="F161" s="21" t="s">
        <v>93</v>
      </c>
      <c r="G161" s="54">
        <v>1000</v>
      </c>
      <c r="H161" s="54">
        <v>2011</v>
      </c>
      <c r="I161" s="55"/>
    </row>
    <row r="162" spans="1:9" s="46" customFormat="1" ht="15" customHeight="1">
      <c r="A162" s="21" t="s">
        <v>28</v>
      </c>
      <c r="B162" s="21" t="s">
        <v>473</v>
      </c>
      <c r="C162" s="70"/>
      <c r="D162" s="21"/>
      <c r="E162" s="21"/>
      <c r="F162" s="21" t="s">
        <v>16</v>
      </c>
      <c r="G162" s="54">
        <v>1000</v>
      </c>
      <c r="H162" s="54">
        <v>2009</v>
      </c>
      <c r="I162" s="55"/>
    </row>
    <row r="163" spans="1:9" s="46" customFormat="1" ht="15" customHeight="1">
      <c r="A163" s="21" t="s">
        <v>28</v>
      </c>
      <c r="B163" s="21" t="s">
        <v>38</v>
      </c>
      <c r="C163" s="70"/>
      <c r="D163" s="21"/>
      <c r="E163" s="21"/>
      <c r="F163" s="20" t="s">
        <v>16</v>
      </c>
      <c r="G163" s="54">
        <v>380</v>
      </c>
      <c r="H163" s="54">
        <v>2008</v>
      </c>
      <c r="I163" s="55"/>
    </row>
    <row r="164" spans="1:9" s="46" customFormat="1" ht="15" customHeight="1">
      <c r="A164" s="21" t="s">
        <v>28</v>
      </c>
      <c r="B164" s="21" t="s">
        <v>474</v>
      </c>
      <c r="C164" s="70"/>
      <c r="D164" s="21"/>
      <c r="E164" s="21"/>
      <c r="F164" s="20" t="s">
        <v>93</v>
      </c>
      <c r="G164" s="54">
        <v>700</v>
      </c>
      <c r="H164" s="54">
        <v>2014</v>
      </c>
      <c r="I164" s="55"/>
    </row>
    <row r="165" spans="1:9" s="46" customFormat="1" ht="15" customHeight="1">
      <c r="A165" s="21" t="s">
        <v>28</v>
      </c>
      <c r="B165" s="21" t="s">
        <v>475</v>
      </c>
      <c r="C165" s="70"/>
      <c r="D165" s="21"/>
      <c r="E165" s="21"/>
      <c r="F165" s="21" t="s">
        <v>9</v>
      </c>
      <c r="G165" s="54">
        <v>500</v>
      </c>
      <c r="H165" s="54">
        <v>2010</v>
      </c>
      <c r="I165" s="55"/>
    </row>
    <row r="166" spans="1:9" s="46" customFormat="1" ht="15" customHeight="1">
      <c r="A166" s="21" t="s">
        <v>28</v>
      </c>
      <c r="B166" s="21" t="s">
        <v>214</v>
      </c>
      <c r="C166" s="70"/>
      <c r="D166" s="21"/>
      <c r="E166" s="21"/>
      <c r="F166" s="34" t="s">
        <v>16</v>
      </c>
      <c r="G166" s="54">
        <v>750</v>
      </c>
      <c r="H166" s="54">
        <v>2012</v>
      </c>
      <c r="I166" s="55"/>
    </row>
    <row r="167" spans="1:9" s="46" customFormat="1" ht="15" customHeight="1">
      <c r="A167" s="21" t="s">
        <v>28</v>
      </c>
      <c r="B167" s="21" t="s">
        <v>215</v>
      </c>
      <c r="C167" s="70"/>
      <c r="D167" s="21"/>
      <c r="E167" s="21"/>
      <c r="F167" s="20" t="s">
        <v>93</v>
      </c>
      <c r="G167" s="54">
        <v>1400</v>
      </c>
      <c r="H167" s="54">
        <v>2012</v>
      </c>
      <c r="I167" s="55"/>
    </row>
    <row r="168" spans="1:9" s="46" customFormat="1" ht="15" customHeight="1">
      <c r="A168" s="21" t="s">
        <v>28</v>
      </c>
      <c r="B168" s="21" t="s">
        <v>476</v>
      </c>
      <c r="C168" s="70"/>
      <c r="D168" s="21"/>
      <c r="E168" s="21"/>
      <c r="F168" s="21" t="s">
        <v>16</v>
      </c>
      <c r="G168" s="54">
        <v>1000</v>
      </c>
      <c r="H168" s="54">
        <v>2012</v>
      </c>
      <c r="I168" s="55"/>
    </row>
    <row r="169" spans="1:9" s="46" customFormat="1" ht="15" customHeight="1">
      <c r="A169" s="21" t="s">
        <v>28</v>
      </c>
      <c r="B169" s="21" t="s">
        <v>477</v>
      </c>
      <c r="C169" s="70"/>
      <c r="D169" s="21"/>
      <c r="E169" s="21"/>
      <c r="F169" s="20" t="s">
        <v>93</v>
      </c>
      <c r="G169" s="54">
        <v>1400</v>
      </c>
      <c r="H169" s="54">
        <v>2014</v>
      </c>
      <c r="I169" s="55"/>
    </row>
    <row r="170" spans="1:9" s="46" customFormat="1" ht="15" customHeight="1">
      <c r="A170" s="21" t="s">
        <v>28</v>
      </c>
      <c r="B170" s="21" t="s">
        <v>249</v>
      </c>
      <c r="C170" s="70"/>
      <c r="D170" s="21"/>
      <c r="E170" s="21"/>
      <c r="F170" s="21" t="s">
        <v>9</v>
      </c>
      <c r="G170" s="54">
        <v>720</v>
      </c>
      <c r="H170" s="54">
        <v>2013</v>
      </c>
      <c r="I170" s="55"/>
    </row>
    <row r="171" spans="1:9" s="46" customFormat="1" ht="15" customHeight="1">
      <c r="A171" s="21" t="s">
        <v>28</v>
      </c>
      <c r="B171" s="21" t="s">
        <v>39</v>
      </c>
      <c r="C171" s="70"/>
      <c r="D171" s="21"/>
      <c r="E171" s="21"/>
      <c r="F171" s="34" t="s">
        <v>24</v>
      </c>
      <c r="G171" s="54">
        <v>1250</v>
      </c>
      <c r="H171" s="54">
        <v>2007</v>
      </c>
      <c r="I171" s="55"/>
    </row>
    <row r="172" spans="1:9" s="46" customFormat="1" ht="15" customHeight="1">
      <c r="A172" s="21" t="s">
        <v>28</v>
      </c>
      <c r="B172" s="21" t="s">
        <v>40</v>
      </c>
      <c r="C172" s="70"/>
      <c r="D172" s="21"/>
      <c r="E172" s="21"/>
      <c r="F172" s="21" t="s">
        <v>93</v>
      </c>
      <c r="G172" s="54">
        <v>3300</v>
      </c>
      <c r="H172" s="54">
        <v>2009</v>
      </c>
      <c r="I172" s="55"/>
    </row>
    <row r="173" spans="1:9" s="46" customFormat="1" ht="15" customHeight="1">
      <c r="A173" s="21" t="s">
        <v>28</v>
      </c>
      <c r="B173" s="21" t="s">
        <v>334</v>
      </c>
      <c r="C173" s="70"/>
      <c r="D173" s="21"/>
      <c r="E173" s="21"/>
      <c r="F173" s="21" t="s">
        <v>153</v>
      </c>
      <c r="G173" s="54">
        <v>800</v>
      </c>
      <c r="H173" s="54">
        <v>2014</v>
      </c>
      <c r="I173" s="55"/>
    </row>
    <row r="174" spans="1:9" s="46" customFormat="1" ht="15" customHeight="1">
      <c r="A174" s="21" t="s">
        <v>28</v>
      </c>
      <c r="B174" s="21" t="s">
        <v>478</v>
      </c>
      <c r="C174" s="70"/>
      <c r="D174" s="21"/>
      <c r="E174" s="21"/>
      <c r="F174" s="21" t="s">
        <v>93</v>
      </c>
      <c r="G174" s="54">
        <v>750</v>
      </c>
      <c r="H174" s="54">
        <v>2009</v>
      </c>
      <c r="I174" s="55"/>
    </row>
    <row r="175" spans="1:9" s="46" customFormat="1" ht="15" customHeight="1">
      <c r="A175" s="21" t="s">
        <v>28</v>
      </c>
      <c r="B175" s="21" t="s">
        <v>479</v>
      </c>
      <c r="C175" s="70"/>
      <c r="D175" s="21"/>
      <c r="E175" s="21"/>
      <c r="F175" s="21" t="s">
        <v>153</v>
      </c>
      <c r="G175" s="54">
        <v>1100</v>
      </c>
      <c r="H175" s="54">
        <v>2011</v>
      </c>
      <c r="I175" s="55"/>
    </row>
    <row r="176" spans="1:9" s="46" customFormat="1" ht="15" customHeight="1">
      <c r="A176" s="21" t="s">
        <v>28</v>
      </c>
      <c r="B176" s="21" t="s">
        <v>321</v>
      </c>
      <c r="C176" s="70"/>
      <c r="D176" s="21"/>
      <c r="E176" s="21"/>
      <c r="F176" s="21" t="s">
        <v>93</v>
      </c>
      <c r="G176" s="54">
        <v>700</v>
      </c>
      <c r="H176" s="54">
        <v>2012</v>
      </c>
      <c r="I176" s="55"/>
    </row>
    <row r="177" spans="1:9" s="46" customFormat="1" ht="15" customHeight="1">
      <c r="A177" s="21" t="s">
        <v>28</v>
      </c>
      <c r="B177" s="21" t="s">
        <v>480</v>
      </c>
      <c r="C177" s="70"/>
      <c r="D177" s="21"/>
      <c r="E177" s="21"/>
      <c r="F177" s="21" t="s">
        <v>24</v>
      </c>
      <c r="G177" s="54">
        <v>1000</v>
      </c>
      <c r="H177" s="54">
        <v>2012</v>
      </c>
      <c r="I177" s="55"/>
    </row>
    <row r="178" spans="1:9" s="46" customFormat="1" ht="15" customHeight="1">
      <c r="A178" s="21" t="s">
        <v>28</v>
      </c>
      <c r="B178" s="21" t="s">
        <v>481</v>
      </c>
      <c r="C178" s="70"/>
      <c r="D178" s="21"/>
      <c r="E178" s="21"/>
      <c r="F178" s="21" t="s">
        <v>153</v>
      </c>
      <c r="G178" s="54">
        <v>1100</v>
      </c>
      <c r="H178" s="54">
        <v>2013</v>
      </c>
      <c r="I178" s="55"/>
    </row>
    <row r="179" spans="1:9" s="46" customFormat="1" ht="15" customHeight="1">
      <c r="A179" s="21" t="s">
        <v>28</v>
      </c>
      <c r="B179" s="21" t="s">
        <v>41</v>
      </c>
      <c r="C179" s="70"/>
      <c r="D179" s="21"/>
      <c r="E179" s="21"/>
      <c r="F179" s="21" t="s">
        <v>24</v>
      </c>
      <c r="G179" s="54">
        <v>1250</v>
      </c>
      <c r="H179" s="54">
        <v>2009</v>
      </c>
      <c r="I179" s="55"/>
    </row>
    <row r="180" spans="1:9" s="46" customFormat="1" ht="15" customHeight="1">
      <c r="A180" s="21" t="s">
        <v>28</v>
      </c>
      <c r="B180" s="21" t="s">
        <v>248</v>
      </c>
      <c r="C180" s="70"/>
      <c r="D180" s="21"/>
      <c r="E180" s="21"/>
      <c r="F180" s="21" t="s">
        <v>93</v>
      </c>
      <c r="G180" s="54">
        <v>700</v>
      </c>
      <c r="H180" s="54">
        <v>2013</v>
      </c>
      <c r="I180" s="55"/>
    </row>
    <row r="181" spans="1:9" s="46" customFormat="1" ht="15" customHeight="1">
      <c r="A181" s="21" t="s">
        <v>28</v>
      </c>
      <c r="B181" s="21" t="s">
        <v>42</v>
      </c>
      <c r="C181" s="70"/>
      <c r="D181" s="21"/>
      <c r="E181" s="21"/>
      <c r="F181" s="21" t="s">
        <v>24</v>
      </c>
      <c r="G181" s="54">
        <v>1250</v>
      </c>
      <c r="H181" s="54">
        <v>2008</v>
      </c>
      <c r="I181" s="55"/>
    </row>
    <row r="182" spans="1:10" s="45" customFormat="1" ht="15">
      <c r="A182" s="21" t="s">
        <v>28</v>
      </c>
      <c r="B182" s="21" t="s">
        <v>482</v>
      </c>
      <c r="C182" s="70"/>
      <c r="D182" s="21"/>
      <c r="E182" s="21"/>
      <c r="F182" s="21" t="s">
        <v>93</v>
      </c>
      <c r="G182" s="54">
        <v>680</v>
      </c>
      <c r="H182" s="54">
        <v>2011</v>
      </c>
      <c r="I182" s="55"/>
      <c r="J182" s="46"/>
    </row>
    <row r="183" spans="1:9" s="46" customFormat="1" ht="15" customHeight="1">
      <c r="A183" s="21" t="s">
        <v>28</v>
      </c>
      <c r="B183" s="21" t="s">
        <v>483</v>
      </c>
      <c r="C183" s="70"/>
      <c r="D183" s="21"/>
      <c r="E183" s="21"/>
      <c r="F183" s="21" t="s">
        <v>93</v>
      </c>
      <c r="G183" s="54">
        <v>700</v>
      </c>
      <c r="H183" s="54">
        <v>2012</v>
      </c>
      <c r="I183" s="55"/>
    </row>
    <row r="184" spans="1:9" s="46" customFormat="1" ht="15" customHeight="1">
      <c r="A184" s="21" t="s">
        <v>28</v>
      </c>
      <c r="B184" s="21" t="s">
        <v>484</v>
      </c>
      <c r="C184" s="70"/>
      <c r="D184" s="21"/>
      <c r="E184" s="21"/>
      <c r="F184" s="21" t="s">
        <v>24</v>
      </c>
      <c r="G184" s="54">
        <v>700</v>
      </c>
      <c r="H184" s="54">
        <v>2013</v>
      </c>
      <c r="I184" s="55"/>
    </row>
    <row r="185" spans="1:9" s="46" customFormat="1" ht="15" customHeight="1">
      <c r="A185" s="21" t="s">
        <v>28</v>
      </c>
      <c r="B185" s="21" t="s">
        <v>485</v>
      </c>
      <c r="C185" s="70"/>
      <c r="D185" s="21"/>
      <c r="E185" s="21"/>
      <c r="F185" s="21" t="s">
        <v>24</v>
      </c>
      <c r="G185" s="54">
        <v>700</v>
      </c>
      <c r="H185" s="54">
        <v>2013</v>
      </c>
      <c r="I185" s="55"/>
    </row>
    <row r="186" spans="1:9" s="46" customFormat="1" ht="15" customHeight="1">
      <c r="A186" s="21" t="s">
        <v>28</v>
      </c>
      <c r="B186" s="21" t="s">
        <v>246</v>
      </c>
      <c r="C186" s="70"/>
      <c r="D186" s="21"/>
      <c r="E186" s="21"/>
      <c r="F186" s="21" t="s">
        <v>698</v>
      </c>
      <c r="G186" s="54">
        <v>1400</v>
      </c>
      <c r="H186" s="54">
        <v>2014</v>
      </c>
      <c r="I186" s="55"/>
    </row>
    <row r="187" spans="1:9" s="46" customFormat="1" ht="15" customHeight="1">
      <c r="A187" s="21" t="s">
        <v>28</v>
      </c>
      <c r="B187" s="21" t="s">
        <v>43</v>
      </c>
      <c r="C187" s="70"/>
      <c r="D187" s="21"/>
      <c r="E187" s="21"/>
      <c r="F187" s="21" t="s">
        <v>153</v>
      </c>
      <c r="G187" s="54">
        <v>2000</v>
      </c>
      <c r="H187" s="54">
        <v>2010</v>
      </c>
      <c r="I187" s="55"/>
    </row>
    <row r="188" spans="1:9" s="46" customFormat="1" ht="15" customHeight="1">
      <c r="A188" s="21" t="s">
        <v>28</v>
      </c>
      <c r="B188" s="21" t="s">
        <v>486</v>
      </c>
      <c r="C188" s="70"/>
      <c r="D188" s="21"/>
      <c r="E188" s="21"/>
      <c r="F188" s="20" t="s">
        <v>93</v>
      </c>
      <c r="G188" s="54">
        <v>700</v>
      </c>
      <c r="H188" s="54">
        <v>2012</v>
      </c>
      <c r="I188" s="55"/>
    </row>
    <row r="189" spans="1:9" s="46" customFormat="1" ht="15" customHeight="1">
      <c r="A189" s="21" t="s">
        <v>28</v>
      </c>
      <c r="B189" s="21" t="s">
        <v>44</v>
      </c>
      <c r="C189" s="70"/>
      <c r="D189" s="21"/>
      <c r="E189" s="21"/>
      <c r="F189" s="21" t="s">
        <v>16</v>
      </c>
      <c r="G189" s="54">
        <v>1000</v>
      </c>
      <c r="H189" s="54">
        <v>2007</v>
      </c>
      <c r="I189" s="55"/>
    </row>
    <row r="190" spans="1:9" s="46" customFormat="1" ht="15" customHeight="1">
      <c r="A190" s="21" t="s">
        <v>28</v>
      </c>
      <c r="B190" s="21" t="s">
        <v>331</v>
      </c>
      <c r="C190" s="70"/>
      <c r="D190" s="21"/>
      <c r="E190" s="21"/>
      <c r="F190" s="20" t="s">
        <v>24</v>
      </c>
      <c r="G190" s="54">
        <v>700</v>
      </c>
      <c r="H190" s="54">
        <v>2014</v>
      </c>
      <c r="I190" s="55"/>
    </row>
    <row r="191" spans="1:9" s="46" customFormat="1" ht="15" customHeight="1">
      <c r="A191" s="21" t="s">
        <v>28</v>
      </c>
      <c r="B191" s="21" t="s">
        <v>487</v>
      </c>
      <c r="C191" s="70"/>
      <c r="D191" s="21"/>
      <c r="E191" s="21"/>
      <c r="F191" s="21" t="s">
        <v>24</v>
      </c>
      <c r="G191" s="54">
        <v>1200</v>
      </c>
      <c r="H191" s="54">
        <v>2011</v>
      </c>
      <c r="I191" s="55"/>
    </row>
    <row r="192" spans="1:9" s="46" customFormat="1" ht="15" customHeight="1">
      <c r="A192" s="21" t="s">
        <v>28</v>
      </c>
      <c r="B192" s="21" t="s">
        <v>488</v>
      </c>
      <c r="C192" s="70"/>
      <c r="D192" s="21"/>
      <c r="E192" s="21"/>
      <c r="F192" s="21" t="s">
        <v>93</v>
      </c>
      <c r="G192" s="54">
        <v>600</v>
      </c>
      <c r="H192" s="54">
        <v>2007</v>
      </c>
      <c r="I192" s="55"/>
    </row>
    <row r="193" spans="1:9" s="46" customFormat="1" ht="15" customHeight="1">
      <c r="A193" s="21" t="s">
        <v>28</v>
      </c>
      <c r="B193" s="21" t="s">
        <v>489</v>
      </c>
      <c r="C193" s="70"/>
      <c r="D193" s="21"/>
      <c r="E193" s="21"/>
      <c r="F193" s="21" t="s">
        <v>24</v>
      </c>
      <c r="G193" s="54">
        <v>1400</v>
      </c>
      <c r="H193" s="54">
        <v>2014</v>
      </c>
      <c r="I193" s="55"/>
    </row>
    <row r="194" spans="1:9" s="46" customFormat="1" ht="15" customHeight="1">
      <c r="A194" s="21" t="s">
        <v>28</v>
      </c>
      <c r="B194" s="21" t="s">
        <v>45</v>
      </c>
      <c r="C194" s="70"/>
      <c r="D194" s="21"/>
      <c r="E194" s="21"/>
      <c r="F194" s="21" t="s">
        <v>24</v>
      </c>
      <c r="G194" s="54">
        <v>1400</v>
      </c>
      <c r="H194" s="54">
        <v>2009</v>
      </c>
      <c r="I194" s="55"/>
    </row>
    <row r="195" spans="1:9" s="46" customFormat="1" ht="15" customHeight="1">
      <c r="A195" s="21" t="s">
        <v>28</v>
      </c>
      <c r="B195" s="21" t="s">
        <v>338</v>
      </c>
      <c r="C195" s="70"/>
      <c r="D195" s="21"/>
      <c r="E195" s="21"/>
      <c r="F195" s="21" t="s">
        <v>93</v>
      </c>
      <c r="G195" s="54">
        <v>700</v>
      </c>
      <c r="H195" s="54">
        <v>2014</v>
      </c>
      <c r="I195" s="55"/>
    </row>
    <row r="196" spans="1:9" s="46" customFormat="1" ht="15" customHeight="1">
      <c r="A196" s="21" t="s">
        <v>28</v>
      </c>
      <c r="B196" s="21" t="s">
        <v>490</v>
      </c>
      <c r="C196" s="70"/>
      <c r="D196" s="21"/>
      <c r="E196" s="21"/>
      <c r="F196" s="21" t="s">
        <v>93</v>
      </c>
      <c r="G196" s="54">
        <v>1400</v>
      </c>
      <c r="H196" s="54">
        <v>2013</v>
      </c>
      <c r="I196" s="55"/>
    </row>
    <row r="197" spans="1:9" s="46" customFormat="1" ht="15" customHeight="1">
      <c r="A197" s="21" t="s">
        <v>28</v>
      </c>
      <c r="B197" s="21" t="s">
        <v>176</v>
      </c>
      <c r="C197" s="70"/>
      <c r="D197" s="21"/>
      <c r="E197" s="21"/>
      <c r="F197" s="21" t="s">
        <v>93</v>
      </c>
      <c r="G197" s="54">
        <v>700</v>
      </c>
      <c r="H197" s="54">
        <v>2012</v>
      </c>
      <c r="I197" s="55"/>
    </row>
    <row r="198" spans="1:9" s="46" customFormat="1" ht="15" customHeight="1">
      <c r="A198" s="21" t="s">
        <v>28</v>
      </c>
      <c r="B198" s="21" t="s">
        <v>247</v>
      </c>
      <c r="C198" s="70"/>
      <c r="D198" s="21"/>
      <c r="E198" s="21"/>
      <c r="F198" s="21" t="s">
        <v>24</v>
      </c>
      <c r="G198" s="54">
        <v>1400</v>
      </c>
      <c r="H198" s="54">
        <v>2013</v>
      </c>
      <c r="I198" s="55"/>
    </row>
    <row r="199" spans="1:9" s="46" customFormat="1" ht="15" customHeight="1">
      <c r="A199" s="21" t="s">
        <v>28</v>
      </c>
      <c r="B199" s="21" t="s">
        <v>167</v>
      </c>
      <c r="C199" s="70"/>
      <c r="D199" s="21"/>
      <c r="E199" s="21"/>
      <c r="F199" s="21" t="s">
        <v>16</v>
      </c>
      <c r="G199" s="54">
        <v>1400</v>
      </c>
      <c r="H199" s="54">
        <v>2011</v>
      </c>
      <c r="I199" s="55"/>
    </row>
    <row r="200" spans="1:9" s="46" customFormat="1" ht="15" customHeight="1">
      <c r="A200" s="21" t="s">
        <v>28</v>
      </c>
      <c r="B200" s="21" t="s">
        <v>168</v>
      </c>
      <c r="C200" s="70"/>
      <c r="D200" s="21"/>
      <c r="E200" s="21"/>
      <c r="F200" s="20" t="s">
        <v>24</v>
      </c>
      <c r="G200" s="54">
        <v>700</v>
      </c>
      <c r="H200" s="54">
        <v>2011</v>
      </c>
      <c r="I200" s="55"/>
    </row>
    <row r="201" spans="1:9" s="46" customFormat="1" ht="15" customHeight="1">
      <c r="A201" s="21" t="s">
        <v>28</v>
      </c>
      <c r="B201" s="21" t="s">
        <v>263</v>
      </c>
      <c r="C201" s="70"/>
      <c r="D201" s="21"/>
      <c r="E201" s="21"/>
      <c r="F201" s="21" t="s">
        <v>24</v>
      </c>
      <c r="G201" s="54">
        <v>1157</v>
      </c>
      <c r="H201" s="54">
        <v>2012</v>
      </c>
      <c r="I201" s="55"/>
    </row>
    <row r="202" spans="1:9" s="46" customFormat="1" ht="15" customHeight="1">
      <c r="A202" s="21" t="s">
        <v>28</v>
      </c>
      <c r="B202" s="21" t="s">
        <v>491</v>
      </c>
      <c r="C202" s="70"/>
      <c r="D202" s="21"/>
      <c r="E202" s="21"/>
      <c r="F202" s="21" t="s">
        <v>16</v>
      </c>
      <c r="G202" s="54">
        <v>1400</v>
      </c>
      <c r="H202" s="54">
        <v>2015</v>
      </c>
      <c r="I202" s="55"/>
    </row>
    <row r="203" spans="1:9" s="46" customFormat="1" ht="15" customHeight="1">
      <c r="A203" s="21" t="s">
        <v>28</v>
      </c>
      <c r="B203" s="21" t="s">
        <v>692</v>
      </c>
      <c r="C203" s="70"/>
      <c r="D203" s="21"/>
      <c r="E203" s="21"/>
      <c r="F203" s="20" t="s">
        <v>16</v>
      </c>
      <c r="G203" s="54">
        <v>1400</v>
      </c>
      <c r="H203" s="54">
        <v>2016</v>
      </c>
      <c r="I203" s="55"/>
    </row>
    <row r="204" spans="1:9" s="46" customFormat="1" ht="15" customHeight="1">
      <c r="A204" s="21" t="s">
        <v>28</v>
      </c>
      <c r="B204" s="21" t="s">
        <v>339</v>
      </c>
      <c r="C204" s="70"/>
      <c r="D204" s="21"/>
      <c r="E204" s="21"/>
      <c r="F204" s="20" t="s">
        <v>16</v>
      </c>
      <c r="G204" s="54">
        <v>1000</v>
      </c>
      <c r="H204" s="54">
        <v>2006</v>
      </c>
      <c r="I204" s="55"/>
    </row>
    <row r="205" spans="1:9" s="46" customFormat="1" ht="15" customHeight="1">
      <c r="A205" s="21" t="s">
        <v>28</v>
      </c>
      <c r="B205" s="21" t="s">
        <v>492</v>
      </c>
      <c r="C205" s="70"/>
      <c r="D205" s="21"/>
      <c r="E205" s="21"/>
      <c r="F205" s="20" t="s">
        <v>16</v>
      </c>
      <c r="G205" s="54">
        <v>500</v>
      </c>
      <c r="H205" s="54">
        <v>2009</v>
      </c>
      <c r="I205" s="55"/>
    </row>
    <row r="206" spans="1:9" s="46" customFormat="1" ht="15" customHeight="1">
      <c r="A206" s="21" t="s">
        <v>28</v>
      </c>
      <c r="B206" s="21" t="s">
        <v>216</v>
      </c>
      <c r="C206" s="70"/>
      <c r="D206" s="21"/>
      <c r="E206" s="21"/>
      <c r="F206" s="21" t="s">
        <v>93</v>
      </c>
      <c r="G206" s="54">
        <v>1400</v>
      </c>
      <c r="H206" s="54">
        <v>2012</v>
      </c>
      <c r="I206" s="55"/>
    </row>
    <row r="207" spans="1:9" s="46" customFormat="1" ht="15" customHeight="1">
      <c r="A207" s="21" t="s">
        <v>28</v>
      </c>
      <c r="B207" s="21" t="s">
        <v>250</v>
      </c>
      <c r="C207" s="70"/>
      <c r="D207" s="21"/>
      <c r="E207" s="21"/>
      <c r="F207" s="34" t="s">
        <v>93</v>
      </c>
      <c r="G207" s="54">
        <v>1400</v>
      </c>
      <c r="H207" s="54">
        <v>2014</v>
      </c>
      <c r="I207" s="55"/>
    </row>
    <row r="208" spans="1:9" s="46" customFormat="1" ht="15" customHeight="1">
      <c r="A208" s="21" t="s">
        <v>28</v>
      </c>
      <c r="B208" s="21" t="s">
        <v>493</v>
      </c>
      <c r="C208" s="70"/>
      <c r="D208" s="21"/>
      <c r="E208" s="21"/>
      <c r="F208" s="21" t="s">
        <v>24</v>
      </c>
      <c r="G208" s="54">
        <v>1400</v>
      </c>
      <c r="H208" s="54">
        <v>2015</v>
      </c>
      <c r="I208" s="55"/>
    </row>
    <row r="209" spans="1:9" s="46" customFormat="1" ht="15" customHeight="1">
      <c r="A209" s="21" t="s">
        <v>28</v>
      </c>
      <c r="B209" s="21" t="s">
        <v>494</v>
      </c>
      <c r="C209" s="70"/>
      <c r="D209" s="21"/>
      <c r="E209" s="21"/>
      <c r="F209" s="21" t="s">
        <v>24</v>
      </c>
      <c r="G209" s="54">
        <v>650</v>
      </c>
      <c r="H209" s="54">
        <v>2011</v>
      </c>
      <c r="I209" s="55"/>
    </row>
    <row r="210" spans="1:9" s="46" customFormat="1" ht="15" customHeight="1">
      <c r="A210" s="21" t="s">
        <v>28</v>
      </c>
      <c r="B210" s="21" t="s">
        <v>495</v>
      </c>
      <c r="C210" s="70"/>
      <c r="D210" s="21"/>
      <c r="E210" s="21"/>
      <c r="F210" s="21" t="s">
        <v>153</v>
      </c>
      <c r="G210" s="54">
        <v>1350</v>
      </c>
      <c r="H210" s="54">
        <v>2009</v>
      </c>
      <c r="I210" s="55"/>
    </row>
    <row r="211" spans="1:9" s="46" customFormat="1" ht="15" customHeight="1">
      <c r="A211" s="21" t="s">
        <v>28</v>
      </c>
      <c r="B211" s="21" t="s">
        <v>335</v>
      </c>
      <c r="C211" s="70"/>
      <c r="D211" s="21"/>
      <c r="E211" s="21"/>
      <c r="F211" s="34" t="s">
        <v>9</v>
      </c>
      <c r="G211" s="54">
        <v>1400</v>
      </c>
      <c r="H211" s="54">
        <v>2015</v>
      </c>
      <c r="I211" s="55"/>
    </row>
    <row r="212" spans="1:9" s="46" customFormat="1" ht="15" customHeight="1">
      <c r="A212" s="21" t="s">
        <v>28</v>
      </c>
      <c r="B212" s="21" t="s">
        <v>46</v>
      </c>
      <c r="C212" s="70"/>
      <c r="D212" s="21"/>
      <c r="E212" s="21"/>
      <c r="F212" s="21" t="s">
        <v>93</v>
      </c>
      <c r="G212" s="54">
        <v>800</v>
      </c>
      <c r="H212" s="54">
        <v>2010</v>
      </c>
      <c r="I212" s="55"/>
    </row>
    <row r="213" spans="1:9" s="46" customFormat="1" ht="15" customHeight="1">
      <c r="A213" s="21" t="s">
        <v>28</v>
      </c>
      <c r="B213" s="21" t="s">
        <v>496</v>
      </c>
      <c r="C213" s="70"/>
      <c r="D213" s="21"/>
      <c r="E213" s="21"/>
      <c r="F213" s="20" t="s">
        <v>16</v>
      </c>
      <c r="G213" s="54">
        <v>1200</v>
      </c>
      <c r="H213" s="54">
        <v>2012</v>
      </c>
      <c r="I213" s="55"/>
    </row>
    <row r="214" spans="1:9" s="46" customFormat="1" ht="15" customHeight="1">
      <c r="A214" s="21" t="s">
        <v>28</v>
      </c>
      <c r="B214" s="21" t="s">
        <v>160</v>
      </c>
      <c r="C214" s="70"/>
      <c r="D214" s="21"/>
      <c r="E214" s="21"/>
      <c r="F214" s="21" t="s">
        <v>153</v>
      </c>
      <c r="G214" s="54">
        <v>680</v>
      </c>
      <c r="H214" s="54">
        <v>2008</v>
      </c>
      <c r="I214" s="55"/>
    </row>
    <row r="215" spans="1:9" s="46" customFormat="1" ht="15" customHeight="1">
      <c r="A215" s="21" t="s">
        <v>28</v>
      </c>
      <c r="B215" s="21" t="s">
        <v>497</v>
      </c>
      <c r="C215" s="70"/>
      <c r="D215" s="21"/>
      <c r="E215" s="21"/>
      <c r="F215" s="21" t="s">
        <v>93</v>
      </c>
      <c r="G215" s="54">
        <v>700</v>
      </c>
      <c r="H215" s="54">
        <v>2012</v>
      </c>
      <c r="I215" s="55"/>
    </row>
    <row r="216" spans="1:9" s="46" customFormat="1" ht="15" customHeight="1">
      <c r="A216" s="21" t="s">
        <v>28</v>
      </c>
      <c r="B216" s="21" t="s">
        <v>169</v>
      </c>
      <c r="C216" s="70"/>
      <c r="D216" s="21"/>
      <c r="E216" s="21"/>
      <c r="F216" s="21" t="s">
        <v>24</v>
      </c>
      <c r="G216" s="54">
        <v>1350</v>
      </c>
      <c r="H216" s="54">
        <v>2011</v>
      </c>
      <c r="I216" s="55"/>
    </row>
    <row r="217" spans="1:9" s="46" customFormat="1" ht="15" customHeight="1">
      <c r="A217" s="21" t="s">
        <v>28</v>
      </c>
      <c r="B217" s="21" t="s">
        <v>498</v>
      </c>
      <c r="C217" s="70"/>
      <c r="D217" s="21"/>
      <c r="E217" s="21"/>
      <c r="F217" s="21" t="s">
        <v>93</v>
      </c>
      <c r="G217" s="54">
        <v>850</v>
      </c>
      <c r="H217" s="54">
        <v>2010</v>
      </c>
      <c r="I217" s="55"/>
    </row>
    <row r="218" spans="1:9" s="46" customFormat="1" ht="15" customHeight="1">
      <c r="A218" s="21" t="s">
        <v>28</v>
      </c>
      <c r="B218" s="21" t="s">
        <v>499</v>
      </c>
      <c r="C218" s="70"/>
      <c r="D218" s="21"/>
      <c r="E218" s="21"/>
      <c r="F218" s="21" t="s">
        <v>93</v>
      </c>
      <c r="G218" s="54">
        <v>700</v>
      </c>
      <c r="H218" s="54">
        <v>2012</v>
      </c>
      <c r="I218" s="55"/>
    </row>
    <row r="219" spans="1:9" s="46" customFormat="1" ht="15" customHeight="1">
      <c r="A219" s="21" t="s">
        <v>28</v>
      </c>
      <c r="B219" s="21" t="s">
        <v>500</v>
      </c>
      <c r="C219" s="70"/>
      <c r="D219" s="21"/>
      <c r="E219" s="21"/>
      <c r="F219" s="21" t="s">
        <v>24</v>
      </c>
      <c r="G219" s="54">
        <v>1500</v>
      </c>
      <c r="H219" s="54">
        <v>2012</v>
      </c>
      <c r="I219" s="55"/>
    </row>
    <row r="220" spans="1:9" s="46" customFormat="1" ht="15" customHeight="1">
      <c r="A220" s="21" t="s">
        <v>28</v>
      </c>
      <c r="B220" s="21" t="s">
        <v>501</v>
      </c>
      <c r="C220" s="70"/>
      <c r="D220" s="21"/>
      <c r="E220" s="21"/>
      <c r="F220" s="34" t="s">
        <v>9</v>
      </c>
      <c r="G220" s="54">
        <v>700</v>
      </c>
      <c r="H220" s="54">
        <v>2013</v>
      </c>
      <c r="I220" s="55"/>
    </row>
    <row r="221" spans="1:9" s="46" customFormat="1" ht="15" customHeight="1">
      <c r="A221" s="21" t="s">
        <v>28</v>
      </c>
      <c r="B221" s="21" t="s">
        <v>502</v>
      </c>
      <c r="C221" s="70"/>
      <c r="D221" s="21"/>
      <c r="E221" s="21"/>
      <c r="F221" s="34" t="s">
        <v>9</v>
      </c>
      <c r="G221" s="54">
        <v>430</v>
      </c>
      <c r="H221" s="54">
        <v>2012</v>
      </c>
      <c r="I221" s="55"/>
    </row>
    <row r="222" spans="1:9" s="46" customFormat="1" ht="15" customHeight="1">
      <c r="A222" s="21" t="s">
        <v>28</v>
      </c>
      <c r="B222" s="21" t="s">
        <v>503</v>
      </c>
      <c r="C222" s="70"/>
      <c r="D222" s="21"/>
      <c r="E222" s="21"/>
      <c r="F222" s="20" t="s">
        <v>16</v>
      </c>
      <c r="G222" s="54">
        <v>1200</v>
      </c>
      <c r="H222" s="54">
        <v>2012</v>
      </c>
      <c r="I222" s="55"/>
    </row>
    <row r="223" spans="1:9" s="46" customFormat="1" ht="15" customHeight="1">
      <c r="A223" s="21" t="s">
        <v>28</v>
      </c>
      <c r="B223" s="21" t="s">
        <v>504</v>
      </c>
      <c r="C223" s="70"/>
      <c r="D223" s="21"/>
      <c r="E223" s="21"/>
      <c r="F223" s="21" t="s">
        <v>24</v>
      </c>
      <c r="G223" s="54">
        <v>1400</v>
      </c>
      <c r="H223" s="54">
        <v>2011</v>
      </c>
      <c r="I223" s="55"/>
    </row>
    <row r="224" spans="1:9" s="46" customFormat="1" ht="15" customHeight="1">
      <c r="A224" s="21" t="s">
        <v>28</v>
      </c>
      <c r="B224" s="21" t="s">
        <v>170</v>
      </c>
      <c r="C224" s="70"/>
      <c r="D224" s="21"/>
      <c r="E224" s="21"/>
      <c r="F224" s="21" t="s">
        <v>24</v>
      </c>
      <c r="G224" s="54">
        <v>2000</v>
      </c>
      <c r="H224" s="54">
        <v>2011</v>
      </c>
      <c r="I224" s="55"/>
    </row>
    <row r="225" spans="1:9" s="46" customFormat="1" ht="15" customHeight="1">
      <c r="A225" s="21" t="s">
        <v>28</v>
      </c>
      <c r="B225" s="21" t="s">
        <v>320</v>
      </c>
      <c r="C225" s="70"/>
      <c r="D225" s="21"/>
      <c r="E225" s="21"/>
      <c r="F225" s="34" t="s">
        <v>9</v>
      </c>
      <c r="G225" s="54">
        <v>700</v>
      </c>
      <c r="H225" s="54">
        <v>2012</v>
      </c>
      <c r="I225" s="55"/>
    </row>
    <row r="226" spans="1:9" s="46" customFormat="1" ht="15" customHeight="1">
      <c r="A226" s="21" t="s">
        <v>28</v>
      </c>
      <c r="B226" s="21" t="s">
        <v>320</v>
      </c>
      <c r="C226" s="70"/>
      <c r="D226" s="21"/>
      <c r="E226" s="21"/>
      <c r="F226" s="34" t="s">
        <v>9</v>
      </c>
      <c r="G226" s="54">
        <v>700</v>
      </c>
      <c r="H226" s="54">
        <v>2013</v>
      </c>
      <c r="I226" s="55"/>
    </row>
    <row r="227" spans="1:9" s="46" customFormat="1" ht="15" customHeight="1">
      <c r="A227" s="21" t="s">
        <v>28</v>
      </c>
      <c r="B227" s="21" t="s">
        <v>505</v>
      </c>
      <c r="C227" s="70"/>
      <c r="D227" s="21"/>
      <c r="E227" s="21"/>
      <c r="F227" s="20" t="s">
        <v>16</v>
      </c>
      <c r="G227" s="54">
        <v>2000</v>
      </c>
      <c r="H227" s="54">
        <v>2008</v>
      </c>
      <c r="I227" s="55"/>
    </row>
    <row r="228" spans="1:9" s="46" customFormat="1" ht="15" customHeight="1">
      <c r="A228" s="21" t="s">
        <v>28</v>
      </c>
      <c r="B228" s="21" t="s">
        <v>171</v>
      </c>
      <c r="C228" s="70"/>
      <c r="D228" s="21"/>
      <c r="E228" s="21"/>
      <c r="F228" s="21" t="s">
        <v>24</v>
      </c>
      <c r="G228" s="54">
        <v>700</v>
      </c>
      <c r="H228" s="54">
        <v>2011</v>
      </c>
      <c r="I228" s="55"/>
    </row>
    <row r="229" spans="1:9" s="46" customFormat="1" ht="15" customHeight="1">
      <c r="A229" s="21" t="s">
        <v>28</v>
      </c>
      <c r="B229" s="21" t="s">
        <v>506</v>
      </c>
      <c r="C229" s="70"/>
      <c r="D229" s="21"/>
      <c r="E229" s="21"/>
      <c r="F229" s="21" t="s">
        <v>93</v>
      </c>
      <c r="G229" s="54">
        <v>6000</v>
      </c>
      <c r="H229" s="54">
        <v>2010</v>
      </c>
      <c r="I229" s="55"/>
    </row>
    <row r="230" spans="1:9" s="46" customFormat="1" ht="15" customHeight="1">
      <c r="A230" s="21" t="s">
        <v>28</v>
      </c>
      <c r="B230" s="21" t="s">
        <v>507</v>
      </c>
      <c r="C230" s="70"/>
      <c r="D230" s="21"/>
      <c r="E230" s="21"/>
      <c r="F230" s="21" t="s">
        <v>93</v>
      </c>
      <c r="G230" s="54">
        <v>1400</v>
      </c>
      <c r="H230" s="54">
        <v>2011</v>
      </c>
      <c r="I230" s="55"/>
    </row>
    <row r="231" spans="1:11" s="46" customFormat="1" ht="15" customHeight="1">
      <c r="A231" s="21" t="s">
        <v>28</v>
      </c>
      <c r="B231" s="21" t="s">
        <v>210</v>
      </c>
      <c r="C231" s="70"/>
      <c r="D231" s="21"/>
      <c r="E231" s="21"/>
      <c r="F231" s="21" t="s">
        <v>24</v>
      </c>
      <c r="G231" s="54">
        <v>1400</v>
      </c>
      <c r="H231" s="54">
        <v>2012</v>
      </c>
      <c r="I231" s="55"/>
      <c r="K231" s="37"/>
    </row>
    <row r="232" spans="1:11" s="46" customFormat="1" ht="15" customHeight="1">
      <c r="A232" s="21" t="s">
        <v>28</v>
      </c>
      <c r="B232" s="21" t="s">
        <v>172</v>
      </c>
      <c r="C232" s="70"/>
      <c r="D232" s="21"/>
      <c r="E232" s="21"/>
      <c r="F232" s="21" t="s">
        <v>153</v>
      </c>
      <c r="G232" s="54">
        <v>1400</v>
      </c>
      <c r="H232" s="54">
        <v>2011</v>
      </c>
      <c r="I232" s="55"/>
      <c r="K232" s="37"/>
    </row>
    <row r="233" spans="1:11" s="46" customFormat="1" ht="15" customHeight="1">
      <c r="A233" s="21" t="s">
        <v>28</v>
      </c>
      <c r="B233" s="21" t="s">
        <v>693</v>
      </c>
      <c r="C233" s="70"/>
      <c r="D233" s="21"/>
      <c r="E233" s="21"/>
      <c r="F233" s="21" t="s">
        <v>24</v>
      </c>
      <c r="G233" s="54">
        <v>700</v>
      </c>
      <c r="H233" s="54">
        <v>2016</v>
      </c>
      <c r="I233" s="55"/>
      <c r="K233" s="37"/>
    </row>
    <row r="234" spans="1:11" s="46" customFormat="1" ht="15" customHeight="1">
      <c r="A234" s="21" t="s">
        <v>28</v>
      </c>
      <c r="B234" s="21" t="s">
        <v>508</v>
      </c>
      <c r="C234" s="70"/>
      <c r="D234" s="21"/>
      <c r="E234" s="21"/>
      <c r="F234" s="21" t="s">
        <v>24</v>
      </c>
      <c r="G234" s="54">
        <v>2000</v>
      </c>
      <c r="H234" s="54">
        <v>2011</v>
      </c>
      <c r="I234" s="55"/>
      <c r="K234" s="37"/>
    </row>
    <row r="235" spans="1:11" s="46" customFormat="1" ht="15" customHeight="1">
      <c r="A235" s="21" t="s">
        <v>28</v>
      </c>
      <c r="B235" s="21" t="s">
        <v>509</v>
      </c>
      <c r="C235" s="70"/>
      <c r="D235" s="21"/>
      <c r="E235" s="21"/>
      <c r="F235" s="21" t="s">
        <v>24</v>
      </c>
      <c r="G235" s="54">
        <v>400</v>
      </c>
      <c r="H235" s="54">
        <v>2010</v>
      </c>
      <c r="I235" s="55"/>
      <c r="K235" s="37"/>
    </row>
    <row r="236" spans="1:11" s="46" customFormat="1" ht="15" customHeight="1">
      <c r="A236" s="21" t="s">
        <v>28</v>
      </c>
      <c r="B236" s="21" t="s">
        <v>694</v>
      </c>
      <c r="C236" s="70"/>
      <c r="D236" s="21"/>
      <c r="E236" s="21"/>
      <c r="F236" s="20" t="s">
        <v>24</v>
      </c>
      <c r="G236" s="54">
        <v>2000</v>
      </c>
      <c r="H236" s="54">
        <v>2015</v>
      </c>
      <c r="I236" s="55"/>
      <c r="K236" s="37"/>
    </row>
    <row r="237" spans="1:11" s="46" customFormat="1" ht="15" customHeight="1">
      <c r="A237" s="21" t="s">
        <v>28</v>
      </c>
      <c r="B237" s="21" t="s">
        <v>510</v>
      </c>
      <c r="C237" s="70"/>
      <c r="D237" s="21"/>
      <c r="E237" s="21"/>
      <c r="F237" s="21" t="s">
        <v>24</v>
      </c>
      <c r="G237" s="54">
        <v>1400</v>
      </c>
      <c r="H237" s="54">
        <v>2014</v>
      </c>
      <c r="I237" s="55"/>
      <c r="K237" s="37"/>
    </row>
    <row r="238" spans="1:11" s="46" customFormat="1" ht="15" customHeight="1">
      <c r="A238" s="21" t="s">
        <v>28</v>
      </c>
      <c r="B238" s="21" t="s">
        <v>48</v>
      </c>
      <c r="C238" s="70"/>
      <c r="D238" s="21"/>
      <c r="E238" s="21"/>
      <c r="F238" s="21" t="s">
        <v>16</v>
      </c>
      <c r="G238" s="54">
        <v>1000</v>
      </c>
      <c r="H238" s="54">
        <v>2006</v>
      </c>
      <c r="I238" s="55"/>
      <c r="K238" s="37"/>
    </row>
    <row r="239" spans="1:11" s="46" customFormat="1" ht="15" customHeight="1">
      <c r="A239" s="21" t="s">
        <v>28</v>
      </c>
      <c r="B239" s="21" t="s">
        <v>173</v>
      </c>
      <c r="C239" s="70"/>
      <c r="D239" s="21"/>
      <c r="E239" s="21"/>
      <c r="F239" s="21" t="s">
        <v>24</v>
      </c>
      <c r="G239" s="54">
        <v>1200</v>
      </c>
      <c r="H239" s="54">
        <v>2011</v>
      </c>
      <c r="I239" s="55"/>
      <c r="K239" s="37"/>
    </row>
    <row r="240" spans="1:11" s="46" customFormat="1" ht="15" customHeight="1">
      <c r="A240" s="21" t="s">
        <v>28</v>
      </c>
      <c r="B240" s="21" t="s">
        <v>511</v>
      </c>
      <c r="C240" s="70"/>
      <c r="D240" s="21"/>
      <c r="E240" s="21"/>
      <c r="F240" s="21" t="s">
        <v>153</v>
      </c>
      <c r="G240" s="54">
        <v>700</v>
      </c>
      <c r="H240" s="54">
        <v>2011</v>
      </c>
      <c r="I240" s="55"/>
      <c r="K240" s="37"/>
    </row>
    <row r="241" spans="1:11" s="46" customFormat="1" ht="15" customHeight="1">
      <c r="A241" s="21" t="s">
        <v>28</v>
      </c>
      <c r="B241" s="21" t="s">
        <v>512</v>
      </c>
      <c r="C241" s="70"/>
      <c r="D241" s="21"/>
      <c r="E241" s="21"/>
      <c r="F241" s="21" t="s">
        <v>16</v>
      </c>
      <c r="G241" s="54">
        <v>1000</v>
      </c>
      <c r="H241" s="54">
        <v>2013</v>
      </c>
      <c r="I241" s="55"/>
      <c r="K241" s="37"/>
    </row>
    <row r="242" spans="1:11" s="46" customFormat="1" ht="15" customHeight="1">
      <c r="A242" s="21" t="s">
        <v>28</v>
      </c>
      <c r="B242" s="21" t="s">
        <v>513</v>
      </c>
      <c r="C242" s="70"/>
      <c r="D242" s="21"/>
      <c r="E242" s="21"/>
      <c r="F242" s="21" t="s">
        <v>24</v>
      </c>
      <c r="G242" s="54">
        <v>1400</v>
      </c>
      <c r="H242" s="54">
        <v>2011</v>
      </c>
      <c r="I242" s="55"/>
      <c r="K242" s="37"/>
    </row>
    <row r="243" spans="1:11" s="46" customFormat="1" ht="15" customHeight="1">
      <c r="A243" s="21" t="s">
        <v>28</v>
      </c>
      <c r="B243" s="21" t="s">
        <v>695</v>
      </c>
      <c r="C243" s="70"/>
      <c r="D243" s="21"/>
      <c r="E243" s="21"/>
      <c r="F243" s="21" t="s">
        <v>438</v>
      </c>
      <c r="G243" s="54">
        <v>1400</v>
      </c>
      <c r="H243" s="54">
        <v>2016</v>
      </c>
      <c r="I243" s="55"/>
      <c r="K243" s="37"/>
    </row>
    <row r="244" spans="1:11" s="46" customFormat="1" ht="15" customHeight="1">
      <c r="A244" s="21" t="s">
        <v>28</v>
      </c>
      <c r="B244" s="21" t="s">
        <v>49</v>
      </c>
      <c r="C244" s="70"/>
      <c r="D244" s="21"/>
      <c r="E244" s="21"/>
      <c r="F244" s="21" t="s">
        <v>93</v>
      </c>
      <c r="G244" s="54">
        <v>410</v>
      </c>
      <c r="H244" s="54">
        <v>2009</v>
      </c>
      <c r="I244" s="55"/>
      <c r="K244" s="37"/>
    </row>
    <row r="245" spans="1:11" s="46" customFormat="1" ht="15" customHeight="1">
      <c r="A245" s="21" t="s">
        <v>28</v>
      </c>
      <c r="B245" s="21" t="s">
        <v>174</v>
      </c>
      <c r="C245" s="70"/>
      <c r="D245" s="21"/>
      <c r="E245" s="21"/>
      <c r="F245" s="20" t="s">
        <v>24</v>
      </c>
      <c r="G245" s="54">
        <v>1300</v>
      </c>
      <c r="H245" s="54">
        <v>2011</v>
      </c>
      <c r="I245" s="55"/>
      <c r="K245" s="37"/>
    </row>
    <row r="246" spans="1:11" s="46" customFormat="1" ht="15" customHeight="1">
      <c r="A246" s="21" t="s">
        <v>28</v>
      </c>
      <c r="B246" s="21" t="s">
        <v>50</v>
      </c>
      <c r="C246" s="70"/>
      <c r="D246" s="21"/>
      <c r="E246" s="21"/>
      <c r="F246" s="21" t="s">
        <v>93</v>
      </c>
      <c r="G246" s="54">
        <v>633</v>
      </c>
      <c r="H246" s="54">
        <v>2010</v>
      </c>
      <c r="I246" s="55"/>
      <c r="K246" s="37"/>
    </row>
    <row r="247" spans="1:11" s="46" customFormat="1" ht="15" customHeight="1">
      <c r="A247" s="21" t="s">
        <v>28</v>
      </c>
      <c r="B247" s="21" t="s">
        <v>696</v>
      </c>
      <c r="C247" s="70"/>
      <c r="D247" s="21"/>
      <c r="E247" s="21"/>
      <c r="F247" s="20" t="s">
        <v>9</v>
      </c>
      <c r="G247" s="54">
        <v>270</v>
      </c>
      <c r="H247" s="54">
        <v>2015</v>
      </c>
      <c r="I247" s="55"/>
      <c r="K247" s="37"/>
    </row>
    <row r="248" spans="1:11" s="46" customFormat="1" ht="15" customHeight="1">
      <c r="A248" s="21" t="s">
        <v>28</v>
      </c>
      <c r="B248" s="21" t="s">
        <v>260</v>
      </c>
      <c r="C248" s="70"/>
      <c r="D248" s="21"/>
      <c r="E248" s="21"/>
      <c r="F248" s="21" t="s">
        <v>24</v>
      </c>
      <c r="G248" s="54">
        <v>1400</v>
      </c>
      <c r="H248" s="54">
        <v>2013</v>
      </c>
      <c r="I248" s="55"/>
      <c r="K248" s="37"/>
    </row>
    <row r="249" spans="1:11" s="46" customFormat="1" ht="15" customHeight="1">
      <c r="A249" s="21" t="s">
        <v>28</v>
      </c>
      <c r="B249" s="21" t="s">
        <v>514</v>
      </c>
      <c r="C249" s="70"/>
      <c r="D249" s="21"/>
      <c r="E249" s="21"/>
      <c r="F249" s="21" t="s">
        <v>16</v>
      </c>
      <c r="G249" s="54">
        <v>700</v>
      </c>
      <c r="H249" s="54">
        <v>2015</v>
      </c>
      <c r="I249" s="55"/>
      <c r="K249" s="37"/>
    </row>
    <row r="250" spans="1:11" s="46" customFormat="1" ht="15" customHeight="1">
      <c r="A250" s="21" t="s">
        <v>28</v>
      </c>
      <c r="B250" s="21" t="s">
        <v>262</v>
      </c>
      <c r="C250" s="70"/>
      <c r="D250" s="21"/>
      <c r="E250" s="21"/>
      <c r="F250" s="21" t="s">
        <v>93</v>
      </c>
      <c r="G250" s="54">
        <v>800</v>
      </c>
      <c r="H250" s="54">
        <v>2013</v>
      </c>
      <c r="I250" s="55"/>
      <c r="K250" s="37"/>
    </row>
    <row r="251" spans="1:11" s="46" customFormat="1" ht="15" customHeight="1">
      <c r="A251" s="21" t="s">
        <v>28</v>
      </c>
      <c r="B251" s="21" t="s">
        <v>515</v>
      </c>
      <c r="C251" s="70"/>
      <c r="D251" s="21"/>
      <c r="E251" s="21"/>
      <c r="F251" s="21" t="s">
        <v>16</v>
      </c>
      <c r="G251" s="54">
        <v>500</v>
      </c>
      <c r="H251" s="54">
        <v>2007</v>
      </c>
      <c r="I251" s="55"/>
      <c r="K251" s="37"/>
    </row>
    <row r="252" spans="1:11" s="46" customFormat="1" ht="15" customHeight="1">
      <c r="A252" s="21" t="s">
        <v>28</v>
      </c>
      <c r="B252" s="21" t="s">
        <v>516</v>
      </c>
      <c r="C252" s="70"/>
      <c r="D252" s="21"/>
      <c r="E252" s="21"/>
      <c r="F252" s="20" t="s">
        <v>24</v>
      </c>
      <c r="G252" s="54">
        <v>1250</v>
      </c>
      <c r="H252" s="54">
        <v>2009</v>
      </c>
      <c r="I252" s="55"/>
      <c r="K252" s="37"/>
    </row>
    <row r="253" spans="1:11" s="46" customFormat="1" ht="15" customHeight="1">
      <c r="A253" s="21" t="s">
        <v>28</v>
      </c>
      <c r="B253" s="21" t="s">
        <v>517</v>
      </c>
      <c r="C253" s="70"/>
      <c r="D253" s="21"/>
      <c r="E253" s="21"/>
      <c r="F253" s="20" t="s">
        <v>24</v>
      </c>
      <c r="G253" s="54">
        <v>1200</v>
      </c>
      <c r="H253" s="54">
        <v>2011</v>
      </c>
      <c r="I253" s="55"/>
      <c r="K253" s="37"/>
    </row>
    <row r="254" spans="1:11" s="46" customFormat="1" ht="15" customHeight="1">
      <c r="A254" s="21" t="s">
        <v>28</v>
      </c>
      <c r="B254" s="21" t="s">
        <v>518</v>
      </c>
      <c r="C254" s="70"/>
      <c r="D254" s="21"/>
      <c r="E254" s="21"/>
      <c r="F254" s="20" t="s">
        <v>24</v>
      </c>
      <c r="G254" s="54">
        <v>700</v>
      </c>
      <c r="H254" s="54">
        <v>2010</v>
      </c>
      <c r="I254" s="55"/>
      <c r="K254" s="37"/>
    </row>
    <row r="255" spans="1:11" s="46" customFormat="1" ht="15" customHeight="1">
      <c r="A255" s="21" t="s">
        <v>28</v>
      </c>
      <c r="B255" s="21" t="s">
        <v>519</v>
      </c>
      <c r="C255" s="70"/>
      <c r="D255" s="21"/>
      <c r="E255" s="21"/>
      <c r="F255" s="21" t="s">
        <v>153</v>
      </c>
      <c r="G255" s="54">
        <v>1400</v>
      </c>
      <c r="H255" s="54">
        <v>2014</v>
      </c>
      <c r="I255" s="55"/>
      <c r="K255" s="37"/>
    </row>
    <row r="256" spans="1:11" s="46" customFormat="1" ht="15" customHeight="1">
      <c r="A256" s="21" t="s">
        <v>28</v>
      </c>
      <c r="B256" s="21" t="s">
        <v>520</v>
      </c>
      <c r="C256" s="70"/>
      <c r="D256" s="21"/>
      <c r="E256" s="21"/>
      <c r="F256" s="21" t="s">
        <v>24</v>
      </c>
      <c r="G256" s="54">
        <v>2200</v>
      </c>
      <c r="H256" s="54">
        <v>2012</v>
      </c>
      <c r="I256" s="55"/>
      <c r="K256" s="37"/>
    </row>
    <row r="257" spans="1:11" s="46" customFormat="1" ht="15" customHeight="1">
      <c r="A257" s="21" t="s">
        <v>28</v>
      </c>
      <c r="B257" s="21" t="s">
        <v>51</v>
      </c>
      <c r="C257" s="70"/>
      <c r="D257" s="21"/>
      <c r="E257" s="21"/>
      <c r="F257" s="34" t="s">
        <v>16</v>
      </c>
      <c r="G257" s="54">
        <v>1200</v>
      </c>
      <c r="H257" s="54">
        <v>2011</v>
      </c>
      <c r="I257" s="55"/>
      <c r="K257" s="37"/>
    </row>
    <row r="258" spans="1:11" s="46" customFormat="1" ht="15" customHeight="1">
      <c r="A258" s="21" t="s">
        <v>28</v>
      </c>
      <c r="B258" s="21" t="s">
        <v>52</v>
      </c>
      <c r="C258" s="70"/>
      <c r="D258" s="21"/>
      <c r="E258" s="21"/>
      <c r="F258" s="21" t="s">
        <v>16</v>
      </c>
      <c r="G258" s="54">
        <v>1200</v>
      </c>
      <c r="H258" s="54">
        <v>2009</v>
      </c>
      <c r="I258" s="55"/>
      <c r="K258" s="37"/>
    </row>
    <row r="259" spans="1:11" s="46" customFormat="1" ht="15" customHeight="1">
      <c r="A259" s="21" t="s">
        <v>28</v>
      </c>
      <c r="B259" s="21" t="s">
        <v>217</v>
      </c>
      <c r="C259" s="70"/>
      <c r="D259" s="21"/>
      <c r="E259" s="21"/>
      <c r="F259" s="21" t="s">
        <v>24</v>
      </c>
      <c r="G259" s="54">
        <v>1200</v>
      </c>
      <c r="H259" s="54">
        <v>2012</v>
      </c>
      <c r="I259" s="55"/>
      <c r="K259" s="37"/>
    </row>
    <row r="260" spans="1:11" s="46" customFormat="1" ht="15" customHeight="1">
      <c r="A260" s="21" t="s">
        <v>28</v>
      </c>
      <c r="B260" s="21" t="s">
        <v>53</v>
      </c>
      <c r="C260" s="70"/>
      <c r="D260" s="21"/>
      <c r="E260" s="21"/>
      <c r="F260" s="21" t="s">
        <v>93</v>
      </c>
      <c r="G260" s="54">
        <v>250</v>
      </c>
      <c r="H260" s="54">
        <v>2009</v>
      </c>
      <c r="I260" s="55"/>
      <c r="K260" s="37"/>
    </row>
    <row r="261" spans="1:11" s="46" customFormat="1" ht="15" customHeight="1">
      <c r="A261" s="21" t="s">
        <v>28</v>
      </c>
      <c r="B261" s="21" t="s">
        <v>218</v>
      </c>
      <c r="C261" s="70"/>
      <c r="D261" s="21"/>
      <c r="E261" s="21"/>
      <c r="F261" s="21" t="s">
        <v>9</v>
      </c>
      <c r="G261" s="54">
        <v>250</v>
      </c>
      <c r="H261" s="54">
        <v>2012</v>
      </c>
      <c r="I261" s="55"/>
      <c r="K261" s="37"/>
    </row>
    <row r="262" spans="1:11" s="46" customFormat="1" ht="15" customHeight="1">
      <c r="A262" s="21" t="s">
        <v>28</v>
      </c>
      <c r="B262" s="21" t="s">
        <v>219</v>
      </c>
      <c r="C262" s="70"/>
      <c r="D262" s="21"/>
      <c r="E262" s="21"/>
      <c r="F262" s="21" t="s">
        <v>24</v>
      </c>
      <c r="G262" s="54">
        <v>1100</v>
      </c>
      <c r="H262" s="54">
        <v>2012</v>
      </c>
      <c r="I262" s="55"/>
      <c r="K262" s="37"/>
    </row>
    <row r="263" spans="1:11" s="46" customFormat="1" ht="15" customHeight="1">
      <c r="A263" s="21" t="s">
        <v>28</v>
      </c>
      <c r="B263" s="21" t="s">
        <v>330</v>
      </c>
      <c r="C263" s="70"/>
      <c r="D263" s="21"/>
      <c r="E263" s="21"/>
      <c r="F263" s="21" t="s">
        <v>24</v>
      </c>
      <c r="G263" s="54">
        <v>1400</v>
      </c>
      <c r="H263" s="54">
        <v>2014</v>
      </c>
      <c r="I263" s="55"/>
      <c r="K263" s="37"/>
    </row>
    <row r="264" spans="1:11" s="46" customFormat="1" ht="15" customHeight="1">
      <c r="A264" s="21" t="s">
        <v>28</v>
      </c>
      <c r="B264" s="21" t="s">
        <v>54</v>
      </c>
      <c r="C264" s="70"/>
      <c r="D264" s="21"/>
      <c r="E264" s="21"/>
      <c r="F264" s="21" t="s">
        <v>93</v>
      </c>
      <c r="G264" s="54">
        <v>6000</v>
      </c>
      <c r="H264" s="54">
        <v>2010</v>
      </c>
      <c r="I264" s="55"/>
      <c r="K264" s="37"/>
    </row>
    <row r="265" spans="1:11" s="45" customFormat="1" ht="15">
      <c r="A265" s="34" t="s">
        <v>59</v>
      </c>
      <c r="B265" s="34" t="s">
        <v>582</v>
      </c>
      <c r="C265" s="68" t="s">
        <v>37</v>
      </c>
      <c r="D265" s="34" t="s">
        <v>13</v>
      </c>
      <c r="E265" s="34"/>
      <c r="F265" s="21" t="s">
        <v>93</v>
      </c>
      <c r="G265" s="34">
        <v>700</v>
      </c>
      <c r="H265" s="34">
        <v>2015</v>
      </c>
      <c r="I265" s="44"/>
      <c r="K265" s="37"/>
    </row>
    <row r="266" spans="1:11" s="45" customFormat="1" ht="15">
      <c r="A266" s="34" t="s">
        <v>59</v>
      </c>
      <c r="B266" s="34" t="s">
        <v>60</v>
      </c>
      <c r="C266" s="68" t="s">
        <v>37</v>
      </c>
      <c r="D266" s="34" t="s">
        <v>13</v>
      </c>
      <c r="E266" s="34"/>
      <c r="F266" s="21" t="s">
        <v>93</v>
      </c>
      <c r="G266" s="34">
        <v>600</v>
      </c>
      <c r="H266" s="34">
        <v>2013</v>
      </c>
      <c r="I266" s="44"/>
      <c r="K266" s="37"/>
    </row>
    <row r="267" spans="1:11" s="45" customFormat="1" ht="15">
      <c r="A267" s="34" t="s">
        <v>59</v>
      </c>
      <c r="B267" s="34" t="s">
        <v>638</v>
      </c>
      <c r="C267" s="68" t="s">
        <v>639</v>
      </c>
      <c r="D267" s="34" t="s">
        <v>8</v>
      </c>
      <c r="E267" s="34"/>
      <c r="F267" s="21" t="s">
        <v>93</v>
      </c>
      <c r="G267" s="34">
        <v>1200</v>
      </c>
      <c r="H267" s="34">
        <v>2016</v>
      </c>
      <c r="I267" s="44"/>
      <c r="K267" s="37"/>
    </row>
    <row r="268" spans="1:11" s="45" customFormat="1" ht="15">
      <c r="A268" s="34" t="s">
        <v>59</v>
      </c>
      <c r="B268" s="34" t="s">
        <v>583</v>
      </c>
      <c r="C268" s="68" t="s">
        <v>7</v>
      </c>
      <c r="D268" s="34" t="s">
        <v>13</v>
      </c>
      <c r="E268" s="34"/>
      <c r="F268" s="34" t="s">
        <v>9</v>
      </c>
      <c r="G268" s="34">
        <v>400</v>
      </c>
      <c r="H268" s="34">
        <v>2014</v>
      </c>
      <c r="I268" s="44"/>
      <c r="K268" s="37"/>
    </row>
    <row r="269" spans="1:11" s="45" customFormat="1" ht="15">
      <c r="A269" s="34" t="s">
        <v>59</v>
      </c>
      <c r="B269" s="34" t="s">
        <v>584</v>
      </c>
      <c r="C269" s="68" t="s">
        <v>7</v>
      </c>
      <c r="D269" s="34" t="s">
        <v>13</v>
      </c>
      <c r="E269" s="34"/>
      <c r="F269" s="21" t="s">
        <v>24</v>
      </c>
      <c r="G269" s="34">
        <v>600</v>
      </c>
      <c r="H269" s="34">
        <v>2015</v>
      </c>
      <c r="I269" s="44"/>
      <c r="K269" s="37"/>
    </row>
    <row r="270" spans="1:11" s="45" customFormat="1" ht="15">
      <c r="A270" s="34" t="s">
        <v>59</v>
      </c>
      <c r="B270" s="34" t="s">
        <v>61</v>
      </c>
      <c r="C270" s="68" t="s">
        <v>30</v>
      </c>
      <c r="D270" s="34" t="s">
        <v>13</v>
      </c>
      <c r="E270" s="34"/>
      <c r="F270" s="21" t="s">
        <v>93</v>
      </c>
      <c r="G270" s="34">
        <v>750</v>
      </c>
      <c r="H270" s="34">
        <v>2009</v>
      </c>
      <c r="I270" s="44"/>
      <c r="K270" s="37"/>
    </row>
    <row r="271" spans="1:11" s="45" customFormat="1" ht="15">
      <c r="A271" s="34" t="s">
        <v>59</v>
      </c>
      <c r="B271" s="34" t="s">
        <v>235</v>
      </c>
      <c r="C271" s="68" t="s">
        <v>7</v>
      </c>
      <c r="D271" s="34" t="s">
        <v>98</v>
      </c>
      <c r="E271" s="34"/>
      <c r="F271" s="21" t="s">
        <v>24</v>
      </c>
      <c r="G271" s="34">
        <v>800</v>
      </c>
      <c r="H271" s="34">
        <v>2013</v>
      </c>
      <c r="I271" s="44"/>
      <c r="K271" s="37"/>
    </row>
    <row r="272" spans="1:11" s="45" customFormat="1" ht="15">
      <c r="A272" s="34" t="s">
        <v>59</v>
      </c>
      <c r="B272" s="34" t="s">
        <v>62</v>
      </c>
      <c r="C272" s="68" t="s">
        <v>37</v>
      </c>
      <c r="D272" s="34" t="s">
        <v>8</v>
      </c>
      <c r="E272" s="34"/>
      <c r="F272" s="21" t="s">
        <v>93</v>
      </c>
      <c r="G272" s="34">
        <v>500</v>
      </c>
      <c r="H272" s="34">
        <v>2009</v>
      </c>
      <c r="I272" s="44"/>
      <c r="K272" s="37"/>
    </row>
    <row r="273" spans="1:11" s="45" customFormat="1" ht="15">
      <c r="A273" s="34" t="s">
        <v>59</v>
      </c>
      <c r="B273" s="34" t="s">
        <v>585</v>
      </c>
      <c r="C273" s="68" t="s">
        <v>152</v>
      </c>
      <c r="D273" s="34" t="s">
        <v>8</v>
      </c>
      <c r="E273" s="34"/>
      <c r="F273" s="21" t="s">
        <v>24</v>
      </c>
      <c r="G273" s="34">
        <v>1200</v>
      </c>
      <c r="H273" s="34">
        <v>2015</v>
      </c>
      <c r="I273" s="44"/>
      <c r="K273" s="37"/>
    </row>
    <row r="274" spans="1:11" s="45" customFormat="1" ht="15">
      <c r="A274" s="34" t="s">
        <v>570</v>
      </c>
      <c r="B274" s="34" t="s">
        <v>571</v>
      </c>
      <c r="C274" s="68" t="s">
        <v>572</v>
      </c>
      <c r="D274" s="34" t="s">
        <v>573</v>
      </c>
      <c r="E274" s="34">
        <v>97</v>
      </c>
      <c r="F274" s="21" t="s">
        <v>93</v>
      </c>
      <c r="G274" s="34">
        <v>400</v>
      </c>
      <c r="H274" s="34">
        <v>2015</v>
      </c>
      <c r="I274" s="44"/>
      <c r="K274" s="37"/>
    </row>
    <row r="275" spans="1:11" s="45" customFormat="1" ht="15">
      <c r="A275" s="34" t="s">
        <v>76</v>
      </c>
      <c r="B275" s="34" t="s">
        <v>341</v>
      </c>
      <c r="C275" s="68" t="s">
        <v>30</v>
      </c>
      <c r="D275" s="34" t="s">
        <v>8</v>
      </c>
      <c r="E275" s="34">
        <v>97</v>
      </c>
      <c r="F275" s="21" t="s">
        <v>24</v>
      </c>
      <c r="G275" s="34">
        <v>600</v>
      </c>
      <c r="H275" s="34">
        <v>2014</v>
      </c>
      <c r="I275" s="44"/>
      <c r="K275" s="37"/>
    </row>
    <row r="276" spans="1:11" s="45" customFormat="1" ht="15">
      <c r="A276" s="34" t="s">
        <v>76</v>
      </c>
      <c r="B276" s="34" t="s">
        <v>568</v>
      </c>
      <c r="C276" s="68" t="s">
        <v>7</v>
      </c>
      <c r="D276" s="34" t="s">
        <v>13</v>
      </c>
      <c r="E276" s="34">
        <v>97</v>
      </c>
      <c r="F276" s="20" t="s">
        <v>16</v>
      </c>
      <c r="G276" s="34">
        <v>1000</v>
      </c>
      <c r="H276" s="34">
        <v>2012</v>
      </c>
      <c r="K276" s="37"/>
    </row>
    <row r="277" spans="1:11" s="45" customFormat="1" ht="15">
      <c r="A277" s="34" t="s">
        <v>570</v>
      </c>
      <c r="B277" s="34" t="s">
        <v>574</v>
      </c>
      <c r="C277" s="68" t="s">
        <v>152</v>
      </c>
      <c r="D277" s="34" t="s">
        <v>8</v>
      </c>
      <c r="E277" s="34">
        <v>97</v>
      </c>
      <c r="F277" s="34" t="s">
        <v>9</v>
      </c>
      <c r="G277" s="34">
        <v>143</v>
      </c>
      <c r="H277" s="34">
        <v>2015</v>
      </c>
      <c r="I277" s="44"/>
      <c r="K277" s="37"/>
    </row>
    <row r="278" spans="1:11" s="45" customFormat="1" ht="15">
      <c r="A278" s="34" t="s">
        <v>570</v>
      </c>
      <c r="B278" s="34" t="s">
        <v>575</v>
      </c>
      <c r="C278" s="68" t="s">
        <v>572</v>
      </c>
      <c r="D278" s="34" t="s">
        <v>8</v>
      </c>
      <c r="E278" s="34">
        <v>97</v>
      </c>
      <c r="F278" s="34" t="s">
        <v>9</v>
      </c>
      <c r="G278" s="34">
        <v>1500</v>
      </c>
      <c r="H278" s="34">
        <v>2015</v>
      </c>
      <c r="I278" s="44"/>
      <c r="K278" s="37"/>
    </row>
    <row r="279" spans="1:11" s="45" customFormat="1" ht="15">
      <c r="A279" s="34" t="s">
        <v>76</v>
      </c>
      <c r="B279" s="34" t="s">
        <v>569</v>
      </c>
      <c r="C279" s="68" t="s">
        <v>7</v>
      </c>
      <c r="D279" s="34" t="s">
        <v>13</v>
      </c>
      <c r="E279" s="34"/>
      <c r="F279" s="21" t="s">
        <v>24</v>
      </c>
      <c r="G279" s="34">
        <v>300</v>
      </c>
      <c r="H279" s="34">
        <v>2015</v>
      </c>
      <c r="I279" s="44"/>
      <c r="K279" s="37"/>
    </row>
    <row r="280" spans="1:11" s="45" customFormat="1" ht="15">
      <c r="A280" s="34" t="s">
        <v>76</v>
      </c>
      <c r="B280" s="34" t="s">
        <v>591</v>
      </c>
      <c r="C280" s="68" t="s">
        <v>30</v>
      </c>
      <c r="D280" s="34" t="s">
        <v>13</v>
      </c>
      <c r="E280" s="34">
        <v>97</v>
      </c>
      <c r="F280" s="21" t="s">
        <v>24</v>
      </c>
      <c r="G280" s="34">
        <v>210</v>
      </c>
      <c r="H280" s="34">
        <v>2008</v>
      </c>
      <c r="I280" s="44"/>
      <c r="K280" s="37"/>
    </row>
    <row r="281" spans="1:11" s="45" customFormat="1" ht="24">
      <c r="A281" s="34" t="s">
        <v>76</v>
      </c>
      <c r="B281" s="34" t="s">
        <v>206</v>
      </c>
      <c r="C281" s="68" t="s">
        <v>576</v>
      </c>
      <c r="D281" s="34" t="s">
        <v>13</v>
      </c>
      <c r="E281" s="34">
        <v>97</v>
      </c>
      <c r="F281" s="20" t="s">
        <v>16</v>
      </c>
      <c r="G281" s="34">
        <v>600</v>
      </c>
      <c r="H281" s="34">
        <v>2010</v>
      </c>
      <c r="I281" s="37"/>
      <c r="K281" s="37"/>
    </row>
    <row r="282" spans="1:11" s="45" customFormat="1" ht="15">
      <c r="A282" s="34" t="s">
        <v>76</v>
      </c>
      <c r="B282" s="34" t="s">
        <v>208</v>
      </c>
      <c r="C282" s="68" t="s">
        <v>30</v>
      </c>
      <c r="D282" s="34" t="s">
        <v>577</v>
      </c>
      <c r="E282" s="34">
        <v>97</v>
      </c>
      <c r="F282" s="21" t="s">
        <v>24</v>
      </c>
      <c r="G282" s="34">
        <v>600</v>
      </c>
      <c r="H282" s="34">
        <v>2014</v>
      </c>
      <c r="I282" s="37"/>
      <c r="K282" s="37"/>
    </row>
    <row r="283" spans="1:11" s="45" customFormat="1" ht="15">
      <c r="A283" s="34" t="s">
        <v>76</v>
      </c>
      <c r="B283" s="34" t="s">
        <v>342</v>
      </c>
      <c r="C283" s="68" t="s">
        <v>152</v>
      </c>
      <c r="D283" s="34" t="s">
        <v>13</v>
      </c>
      <c r="E283" s="34">
        <v>97</v>
      </c>
      <c r="F283" s="21" t="s">
        <v>24</v>
      </c>
      <c r="G283" s="34">
        <v>600</v>
      </c>
      <c r="H283" s="34">
        <v>2014</v>
      </c>
      <c r="I283" s="37"/>
      <c r="K283" s="37"/>
    </row>
    <row r="284" spans="1:11" s="45" customFormat="1" ht="15">
      <c r="A284" s="21" t="s">
        <v>80</v>
      </c>
      <c r="B284" s="35" t="s">
        <v>81</v>
      </c>
      <c r="C284" s="71"/>
      <c r="D284" s="35"/>
      <c r="E284" s="35"/>
      <c r="F284" s="20" t="s">
        <v>16</v>
      </c>
      <c r="G284" s="35">
        <v>500</v>
      </c>
      <c r="H284" s="36">
        <v>2007</v>
      </c>
      <c r="I284" s="37"/>
      <c r="K284" s="37"/>
    </row>
    <row r="285" spans="1:9" s="45" customFormat="1" ht="15">
      <c r="A285" s="21" t="s">
        <v>80</v>
      </c>
      <c r="B285" s="35" t="s">
        <v>82</v>
      </c>
      <c r="C285" s="71"/>
      <c r="D285" s="35"/>
      <c r="E285" s="35"/>
      <c r="F285" s="21" t="s">
        <v>24</v>
      </c>
      <c r="G285" s="35">
        <v>180</v>
      </c>
      <c r="H285" s="36">
        <v>2007</v>
      </c>
      <c r="I285" s="37"/>
    </row>
    <row r="286" spans="1:9" s="45" customFormat="1" ht="15">
      <c r="A286" s="21" t="s">
        <v>80</v>
      </c>
      <c r="B286" s="35" t="s">
        <v>83</v>
      </c>
      <c r="C286" s="71"/>
      <c r="D286" s="35"/>
      <c r="E286" s="35"/>
      <c r="F286" s="21" t="s">
        <v>93</v>
      </c>
      <c r="G286" s="35">
        <v>450</v>
      </c>
      <c r="H286" s="29">
        <v>2002</v>
      </c>
      <c r="I286" s="37"/>
    </row>
    <row r="287" spans="1:9" s="45" customFormat="1" ht="15">
      <c r="A287" s="21" t="s">
        <v>80</v>
      </c>
      <c r="B287" s="35" t="s">
        <v>83</v>
      </c>
      <c r="C287" s="71"/>
      <c r="D287" s="35"/>
      <c r="E287" s="35"/>
      <c r="F287" s="21" t="s">
        <v>24</v>
      </c>
      <c r="G287" s="35">
        <v>300</v>
      </c>
      <c r="H287" s="29">
        <v>2012</v>
      </c>
      <c r="I287" s="37"/>
    </row>
    <row r="288" spans="1:9" s="45" customFormat="1" ht="15">
      <c r="A288" s="21" t="s">
        <v>80</v>
      </c>
      <c r="B288" s="35" t="s">
        <v>348</v>
      </c>
      <c r="C288" s="71"/>
      <c r="D288" s="35"/>
      <c r="E288" s="35"/>
      <c r="F288" s="21" t="s">
        <v>93</v>
      </c>
      <c r="G288" s="35">
        <v>800</v>
      </c>
      <c r="H288" s="36">
        <v>2009</v>
      </c>
      <c r="I288" s="37"/>
    </row>
    <row r="289" spans="1:9" s="45" customFormat="1" ht="15">
      <c r="A289" s="21" t="s">
        <v>80</v>
      </c>
      <c r="B289" s="35" t="s">
        <v>347</v>
      </c>
      <c r="C289" s="71"/>
      <c r="D289" s="35"/>
      <c r="E289" s="35"/>
      <c r="F289" s="21" t="s">
        <v>24</v>
      </c>
      <c r="G289" s="35">
        <v>250</v>
      </c>
      <c r="H289" s="29">
        <v>2003</v>
      </c>
      <c r="I289" s="37"/>
    </row>
    <row r="290" spans="1:9" s="45" customFormat="1" ht="15">
      <c r="A290" s="21" t="s">
        <v>80</v>
      </c>
      <c r="B290" s="35" t="s">
        <v>84</v>
      </c>
      <c r="C290" s="71"/>
      <c r="D290" s="35"/>
      <c r="E290" s="35"/>
      <c r="F290" s="21" t="s">
        <v>24</v>
      </c>
      <c r="G290" s="35">
        <v>80</v>
      </c>
      <c r="H290" s="36">
        <v>1999</v>
      </c>
      <c r="I290" s="37"/>
    </row>
    <row r="291" spans="1:9" s="45" customFormat="1" ht="15">
      <c r="A291" s="21" t="s">
        <v>80</v>
      </c>
      <c r="B291" s="35" t="s">
        <v>85</v>
      </c>
      <c r="C291" s="71"/>
      <c r="D291" s="35"/>
      <c r="E291" s="35"/>
      <c r="F291" s="21" t="s">
        <v>93</v>
      </c>
      <c r="G291" s="35">
        <v>750</v>
      </c>
      <c r="H291" s="29">
        <v>2009</v>
      </c>
      <c r="I291" s="37"/>
    </row>
    <row r="292" spans="1:9" s="45" customFormat="1" ht="15">
      <c r="A292" s="21" t="s">
        <v>80</v>
      </c>
      <c r="B292" s="35" t="s">
        <v>86</v>
      </c>
      <c r="C292" s="71"/>
      <c r="D292" s="35"/>
      <c r="E292" s="35"/>
      <c r="F292" s="21" t="s">
        <v>24</v>
      </c>
      <c r="G292" s="35">
        <v>200</v>
      </c>
      <c r="H292" s="29">
        <v>2008</v>
      </c>
      <c r="I292" s="37"/>
    </row>
    <row r="293" spans="1:9" s="45" customFormat="1" ht="15">
      <c r="A293" s="21" t="s">
        <v>80</v>
      </c>
      <c r="B293" s="35" t="s">
        <v>349</v>
      </c>
      <c r="C293" s="71"/>
      <c r="D293" s="35"/>
      <c r="E293" s="35"/>
      <c r="F293" s="21" t="s">
        <v>24</v>
      </c>
      <c r="G293" s="35">
        <v>230</v>
      </c>
      <c r="H293" s="29">
        <v>2010</v>
      </c>
      <c r="I293" s="37"/>
    </row>
    <row r="294" spans="1:9" s="45" customFormat="1" ht="15">
      <c r="A294" s="21" t="s">
        <v>80</v>
      </c>
      <c r="B294" s="35" t="s">
        <v>87</v>
      </c>
      <c r="C294" s="71"/>
      <c r="D294" s="35"/>
      <c r="E294" s="35"/>
      <c r="F294" s="21" t="s">
        <v>24</v>
      </c>
      <c r="G294" s="35">
        <v>140</v>
      </c>
      <c r="H294" s="29">
        <v>2011</v>
      </c>
      <c r="I294" s="37"/>
    </row>
    <row r="295" spans="1:9" s="45" customFormat="1" ht="15">
      <c r="A295" s="21" t="s">
        <v>80</v>
      </c>
      <c r="B295" s="35" t="s">
        <v>88</v>
      </c>
      <c r="C295" s="71"/>
      <c r="D295" s="35"/>
      <c r="E295" s="35"/>
      <c r="F295" s="21" t="s">
        <v>93</v>
      </c>
      <c r="G295" s="35">
        <v>1800</v>
      </c>
      <c r="H295" s="36">
        <v>2007</v>
      </c>
      <c r="I295" s="37"/>
    </row>
    <row r="296" spans="1:9" s="45" customFormat="1" ht="15">
      <c r="A296" s="21" t="s">
        <v>80</v>
      </c>
      <c r="B296" s="35" t="s">
        <v>89</v>
      </c>
      <c r="C296" s="71"/>
      <c r="D296" s="35"/>
      <c r="E296" s="35"/>
      <c r="F296" s="20" t="s">
        <v>16</v>
      </c>
      <c r="G296" s="35">
        <v>350</v>
      </c>
      <c r="H296" s="36">
        <v>2002</v>
      </c>
      <c r="I296" s="37"/>
    </row>
    <row r="297" spans="1:9" s="45" customFormat="1" ht="15">
      <c r="A297" s="21" t="s">
        <v>80</v>
      </c>
      <c r="B297" s="35" t="s">
        <v>89</v>
      </c>
      <c r="C297" s="71"/>
      <c r="D297" s="35"/>
      <c r="E297" s="35"/>
      <c r="F297" s="21" t="s">
        <v>24</v>
      </c>
      <c r="G297" s="35">
        <v>650</v>
      </c>
      <c r="H297" s="29">
        <v>2008</v>
      </c>
      <c r="I297" s="37"/>
    </row>
    <row r="298" spans="1:9" s="45" customFormat="1" ht="15">
      <c r="A298" s="21" t="s">
        <v>80</v>
      </c>
      <c r="B298" s="35" t="s">
        <v>89</v>
      </c>
      <c r="C298" s="71"/>
      <c r="D298" s="35"/>
      <c r="E298" s="35"/>
      <c r="F298" s="21" t="s">
        <v>24</v>
      </c>
      <c r="G298" s="35">
        <v>140</v>
      </c>
      <c r="H298" s="29">
        <v>2008</v>
      </c>
      <c r="I298" s="37"/>
    </row>
    <row r="299" spans="1:9" s="45" customFormat="1" ht="15">
      <c r="A299" s="21" t="s">
        <v>80</v>
      </c>
      <c r="B299" s="35" t="s">
        <v>89</v>
      </c>
      <c r="C299" s="71"/>
      <c r="D299" s="35"/>
      <c r="E299" s="35"/>
      <c r="F299" s="21" t="s">
        <v>24</v>
      </c>
      <c r="G299" s="35">
        <v>1400</v>
      </c>
      <c r="H299" s="29">
        <v>2014</v>
      </c>
      <c r="I299" s="37"/>
    </row>
    <row r="300" spans="1:9" s="45" customFormat="1" ht="15.75" customHeight="1">
      <c r="A300" s="21" t="s">
        <v>80</v>
      </c>
      <c r="B300" s="35" t="s">
        <v>90</v>
      </c>
      <c r="C300" s="71"/>
      <c r="D300" s="35"/>
      <c r="E300" s="35"/>
      <c r="F300" s="21" t="s">
        <v>24</v>
      </c>
      <c r="G300" s="35">
        <v>180</v>
      </c>
      <c r="H300" s="29">
        <v>2000</v>
      </c>
      <c r="I300" s="37"/>
    </row>
    <row r="301" spans="1:9" s="45" customFormat="1" ht="15.75" customHeight="1">
      <c r="A301" s="21" t="s">
        <v>80</v>
      </c>
      <c r="B301" s="35" t="s">
        <v>90</v>
      </c>
      <c r="C301" s="71"/>
      <c r="D301" s="35"/>
      <c r="E301" s="35"/>
      <c r="F301" s="21" t="s">
        <v>24</v>
      </c>
      <c r="G301" s="35">
        <v>640</v>
      </c>
      <c r="H301" s="29">
        <v>2010</v>
      </c>
      <c r="I301" s="37"/>
    </row>
    <row r="302" spans="1:9" s="45" customFormat="1" ht="15.75" customHeight="1">
      <c r="A302" s="21" t="s">
        <v>80</v>
      </c>
      <c r="B302" s="35" t="s">
        <v>91</v>
      </c>
      <c r="C302" s="71"/>
      <c r="D302" s="35"/>
      <c r="E302" s="35"/>
      <c r="F302" s="21" t="s">
        <v>93</v>
      </c>
      <c r="G302" s="35">
        <v>200</v>
      </c>
      <c r="H302" s="29">
        <v>2008</v>
      </c>
      <c r="I302" s="37"/>
    </row>
    <row r="303" spans="1:9" s="45" customFormat="1" ht="15">
      <c r="A303" s="21" t="s">
        <v>80</v>
      </c>
      <c r="B303" s="35" t="s">
        <v>91</v>
      </c>
      <c r="C303" s="71"/>
      <c r="D303" s="35"/>
      <c r="E303" s="35"/>
      <c r="F303" s="21" t="s">
        <v>93</v>
      </c>
      <c r="G303" s="35">
        <v>700</v>
      </c>
      <c r="H303" s="29">
        <v>2014</v>
      </c>
      <c r="I303" s="37"/>
    </row>
    <row r="304" spans="1:9" s="45" customFormat="1" ht="15">
      <c r="A304" s="21" t="s">
        <v>80</v>
      </c>
      <c r="B304" s="35" t="s">
        <v>351</v>
      </c>
      <c r="C304" s="71"/>
      <c r="D304" s="35"/>
      <c r="E304" s="35"/>
      <c r="F304" s="21" t="s">
        <v>24</v>
      </c>
      <c r="G304" s="35">
        <v>400</v>
      </c>
      <c r="H304" s="29">
        <v>2015</v>
      </c>
      <c r="I304" s="37"/>
    </row>
    <row r="305" spans="1:9" s="45" customFormat="1" ht="15">
      <c r="A305" s="21" t="s">
        <v>80</v>
      </c>
      <c r="B305" s="35" t="s">
        <v>578</v>
      </c>
      <c r="C305" s="71"/>
      <c r="D305" s="35"/>
      <c r="E305" s="35"/>
      <c r="F305" s="21" t="s">
        <v>93</v>
      </c>
      <c r="G305" s="35">
        <v>900</v>
      </c>
      <c r="H305" s="29">
        <v>2013</v>
      </c>
      <c r="I305" s="37"/>
    </row>
    <row r="306" spans="1:9" s="45" customFormat="1" ht="15">
      <c r="A306" s="21" t="s">
        <v>80</v>
      </c>
      <c r="B306" s="35" t="s">
        <v>92</v>
      </c>
      <c r="C306" s="71"/>
      <c r="D306" s="35"/>
      <c r="E306" s="35"/>
      <c r="F306" s="21" t="s">
        <v>93</v>
      </c>
      <c r="G306" s="35">
        <v>200</v>
      </c>
      <c r="H306" s="29">
        <v>2010</v>
      </c>
      <c r="I306" s="37"/>
    </row>
    <row r="307" spans="1:9" s="45" customFormat="1" ht="15">
      <c r="A307" s="21" t="s">
        <v>80</v>
      </c>
      <c r="B307" s="35" t="s">
        <v>94</v>
      </c>
      <c r="C307" s="71"/>
      <c r="D307" s="35"/>
      <c r="E307" s="35"/>
      <c r="F307" s="21" t="s">
        <v>24</v>
      </c>
      <c r="G307" s="35">
        <v>45</v>
      </c>
      <c r="H307" s="29">
        <v>2009</v>
      </c>
      <c r="I307" s="37"/>
    </row>
    <row r="308" spans="1:9" s="45" customFormat="1" ht="15">
      <c r="A308" s="21" t="s">
        <v>80</v>
      </c>
      <c r="B308" s="35" t="s">
        <v>94</v>
      </c>
      <c r="C308" s="71"/>
      <c r="D308" s="35"/>
      <c r="E308" s="35"/>
      <c r="F308" s="21" t="s">
        <v>24</v>
      </c>
      <c r="G308" s="35">
        <v>800</v>
      </c>
      <c r="H308" s="29">
        <v>2010</v>
      </c>
      <c r="I308" s="37"/>
    </row>
    <row r="309" spans="1:11" s="51" customFormat="1" ht="14.25">
      <c r="A309" s="21" t="s">
        <v>80</v>
      </c>
      <c r="B309" s="35" t="s">
        <v>95</v>
      </c>
      <c r="C309" s="71"/>
      <c r="D309" s="35"/>
      <c r="E309" s="35"/>
      <c r="F309" s="21" t="s">
        <v>24</v>
      </c>
      <c r="G309" s="35">
        <v>180</v>
      </c>
      <c r="H309" s="29">
        <v>1999</v>
      </c>
      <c r="I309" s="37"/>
      <c r="J309" s="45"/>
      <c r="K309" s="45"/>
    </row>
    <row r="310" spans="1:11" s="51" customFormat="1" ht="14.25">
      <c r="A310" s="21" t="s">
        <v>80</v>
      </c>
      <c r="B310" s="35" t="s">
        <v>95</v>
      </c>
      <c r="C310" s="71"/>
      <c r="D310" s="35"/>
      <c r="E310" s="35"/>
      <c r="F310" s="21" t="s">
        <v>24</v>
      </c>
      <c r="G310" s="35">
        <v>600</v>
      </c>
      <c r="H310" s="36">
        <v>2006</v>
      </c>
      <c r="I310" s="37"/>
      <c r="J310" s="45"/>
      <c r="K310" s="45"/>
    </row>
    <row r="311" spans="1:11" s="56" customFormat="1" ht="14.25">
      <c r="A311" s="21" t="s">
        <v>80</v>
      </c>
      <c r="B311" s="35" t="s">
        <v>96</v>
      </c>
      <c r="C311" s="71"/>
      <c r="D311" s="35"/>
      <c r="E311" s="35"/>
      <c r="F311" s="21" t="s">
        <v>24</v>
      </c>
      <c r="G311" s="35">
        <v>500</v>
      </c>
      <c r="H311" s="29">
        <v>2007</v>
      </c>
      <c r="I311" s="37"/>
      <c r="J311" s="45"/>
      <c r="K311" s="45"/>
    </row>
    <row r="312" spans="1:11" s="56" customFormat="1" ht="14.25">
      <c r="A312" s="21" t="s">
        <v>80</v>
      </c>
      <c r="B312" s="35" t="s">
        <v>350</v>
      </c>
      <c r="C312" s="71"/>
      <c r="D312" s="35"/>
      <c r="E312" s="35"/>
      <c r="F312" s="21" t="s">
        <v>24</v>
      </c>
      <c r="G312" s="35">
        <v>1000</v>
      </c>
      <c r="H312" s="29">
        <v>2010</v>
      </c>
      <c r="I312" s="37"/>
      <c r="J312" s="45"/>
      <c r="K312" s="45"/>
    </row>
    <row r="313" spans="1:11" s="56" customFormat="1" ht="14.25">
      <c r="A313" s="21" t="s">
        <v>80</v>
      </c>
      <c r="B313" s="35" t="s">
        <v>97</v>
      </c>
      <c r="C313" s="71"/>
      <c r="D313" s="35" t="s">
        <v>98</v>
      </c>
      <c r="E313" s="35"/>
      <c r="F313" s="21" t="s">
        <v>24</v>
      </c>
      <c r="G313" s="35">
        <v>1750</v>
      </c>
      <c r="H313" s="29">
        <v>2011</v>
      </c>
      <c r="I313" s="37"/>
      <c r="J313" s="45"/>
      <c r="K313" s="45"/>
    </row>
    <row r="314" spans="1:11" s="56" customFormat="1" ht="14.25">
      <c r="A314" s="21" t="s">
        <v>80</v>
      </c>
      <c r="B314" s="35" t="s">
        <v>99</v>
      </c>
      <c r="C314" s="71"/>
      <c r="D314" s="35"/>
      <c r="E314" s="35"/>
      <c r="F314" s="21" t="s">
        <v>93</v>
      </c>
      <c r="G314" s="35">
        <v>3450</v>
      </c>
      <c r="H314" s="29">
        <v>2010</v>
      </c>
      <c r="I314" s="37"/>
      <c r="J314" s="45"/>
      <c r="K314" s="45"/>
    </row>
    <row r="315" spans="1:9" s="45" customFormat="1" ht="14.25">
      <c r="A315" s="21" t="s">
        <v>80</v>
      </c>
      <c r="B315" s="35" t="s">
        <v>99</v>
      </c>
      <c r="C315" s="71"/>
      <c r="D315" s="35"/>
      <c r="E315" s="35"/>
      <c r="F315" s="21" t="s">
        <v>24</v>
      </c>
      <c r="G315" s="35">
        <v>1400</v>
      </c>
      <c r="H315" s="36">
        <v>2002</v>
      </c>
      <c r="I315" s="37"/>
    </row>
    <row r="316" spans="1:9" s="45" customFormat="1" ht="14.25">
      <c r="A316" s="21" t="s">
        <v>80</v>
      </c>
      <c r="B316" s="35" t="s">
        <v>641</v>
      </c>
      <c r="C316" s="71"/>
      <c r="D316" s="35"/>
      <c r="E316" s="35"/>
      <c r="F316" s="21" t="s">
        <v>9</v>
      </c>
      <c r="G316" s="35">
        <v>200</v>
      </c>
      <c r="H316" s="36">
        <v>2016</v>
      </c>
      <c r="I316" s="37"/>
    </row>
    <row r="317" spans="1:9" s="45" customFormat="1" ht="14.25">
      <c r="A317" s="21" t="s">
        <v>80</v>
      </c>
      <c r="B317" s="35" t="s">
        <v>101</v>
      </c>
      <c r="C317" s="71"/>
      <c r="D317" s="35"/>
      <c r="E317" s="35"/>
      <c r="F317" s="21" t="s">
        <v>24</v>
      </c>
      <c r="G317" s="35">
        <v>200</v>
      </c>
      <c r="H317" s="29">
        <v>2010</v>
      </c>
      <c r="I317" s="37"/>
    </row>
    <row r="318" spans="1:9" s="45" customFormat="1" ht="14.25">
      <c r="A318" s="21" t="s">
        <v>80</v>
      </c>
      <c r="B318" s="35" t="s">
        <v>102</v>
      </c>
      <c r="C318" s="71"/>
      <c r="D318" s="35"/>
      <c r="E318" s="35"/>
      <c r="F318" s="20" t="s">
        <v>16</v>
      </c>
      <c r="G318" s="35">
        <v>500</v>
      </c>
      <c r="H318" s="29">
        <v>2008</v>
      </c>
      <c r="I318" s="37"/>
    </row>
    <row r="319" spans="1:9" s="45" customFormat="1" ht="14.25">
      <c r="A319" s="21" t="s">
        <v>80</v>
      </c>
      <c r="B319" s="35" t="s">
        <v>579</v>
      </c>
      <c r="C319" s="71"/>
      <c r="D319" s="35"/>
      <c r="E319" s="35"/>
      <c r="F319" s="21" t="s">
        <v>24</v>
      </c>
      <c r="G319" s="35">
        <v>460</v>
      </c>
      <c r="H319" s="29">
        <v>2014</v>
      </c>
      <c r="I319" s="37"/>
    </row>
    <row r="320" spans="1:9" s="45" customFormat="1" ht="14.25">
      <c r="A320" s="21" t="s">
        <v>80</v>
      </c>
      <c r="B320" s="35" t="s">
        <v>103</v>
      </c>
      <c r="C320" s="71"/>
      <c r="D320" s="35"/>
      <c r="E320" s="35"/>
      <c r="F320" s="21" t="s">
        <v>24</v>
      </c>
      <c r="G320" s="35">
        <v>80</v>
      </c>
      <c r="H320" s="29">
        <v>2009</v>
      </c>
      <c r="I320" s="37"/>
    </row>
    <row r="321" spans="1:9" s="45" customFormat="1" ht="14.25">
      <c r="A321" s="21" t="s">
        <v>80</v>
      </c>
      <c r="B321" s="35" t="s">
        <v>104</v>
      </c>
      <c r="C321" s="71"/>
      <c r="D321" s="35"/>
      <c r="E321" s="35"/>
      <c r="F321" s="21" t="s">
        <v>24</v>
      </c>
      <c r="G321" s="35">
        <v>275</v>
      </c>
      <c r="H321" s="29">
        <v>2005</v>
      </c>
      <c r="I321" s="37"/>
    </row>
    <row r="322" spans="1:9" s="45" customFormat="1" ht="14.25">
      <c r="A322" s="21" t="s">
        <v>80</v>
      </c>
      <c r="B322" s="35" t="s">
        <v>105</v>
      </c>
      <c r="C322" s="71"/>
      <c r="D322" s="35"/>
      <c r="E322" s="35"/>
      <c r="F322" s="21" t="s">
        <v>24</v>
      </c>
      <c r="G322" s="35">
        <v>250</v>
      </c>
      <c r="H322" s="29">
        <v>2007</v>
      </c>
      <c r="I322" s="37"/>
    </row>
    <row r="323" spans="1:9" s="45" customFormat="1" ht="14.25">
      <c r="A323" s="21" t="s">
        <v>80</v>
      </c>
      <c r="B323" s="35" t="s">
        <v>106</v>
      </c>
      <c r="C323" s="71"/>
      <c r="D323" s="35"/>
      <c r="E323" s="35"/>
      <c r="F323" s="21" t="s">
        <v>24</v>
      </c>
      <c r="G323" s="35">
        <v>700</v>
      </c>
      <c r="H323" s="29">
        <v>2012</v>
      </c>
      <c r="I323" s="37"/>
    </row>
    <row r="324" spans="1:9" s="45" customFormat="1" ht="14.25">
      <c r="A324" s="21" t="s">
        <v>80</v>
      </c>
      <c r="B324" s="35" t="s">
        <v>346</v>
      </c>
      <c r="C324" s="71"/>
      <c r="D324" s="35"/>
      <c r="E324" s="35"/>
      <c r="F324" s="20" t="s">
        <v>16</v>
      </c>
      <c r="G324" s="35">
        <v>600</v>
      </c>
      <c r="H324" s="29">
        <v>2000</v>
      </c>
      <c r="I324" s="37"/>
    </row>
    <row r="325" spans="1:9" s="45" customFormat="1" ht="14.25">
      <c r="A325" s="21" t="s">
        <v>80</v>
      </c>
      <c r="B325" s="35" t="s">
        <v>346</v>
      </c>
      <c r="C325" s="71"/>
      <c r="D325" s="35"/>
      <c r="E325" s="35"/>
      <c r="F325" s="21" t="s">
        <v>24</v>
      </c>
      <c r="G325" s="35">
        <v>600</v>
      </c>
      <c r="H325" s="29">
        <v>2003</v>
      </c>
      <c r="I325" s="37"/>
    </row>
    <row r="326" spans="1:9" s="45" customFormat="1" ht="14.25">
      <c r="A326" s="21" t="s">
        <v>80</v>
      </c>
      <c r="B326" s="35" t="s">
        <v>346</v>
      </c>
      <c r="C326" s="71"/>
      <c r="D326" s="35"/>
      <c r="E326" s="35"/>
      <c r="F326" s="21" t="s">
        <v>24</v>
      </c>
      <c r="G326" s="35">
        <v>800</v>
      </c>
      <c r="H326" s="36">
        <v>2006</v>
      </c>
      <c r="I326" s="37"/>
    </row>
    <row r="327" spans="1:9" s="45" customFormat="1" ht="14.25">
      <c r="A327" s="21" t="s">
        <v>80</v>
      </c>
      <c r="B327" s="35" t="s">
        <v>346</v>
      </c>
      <c r="C327" s="71"/>
      <c r="D327" s="35"/>
      <c r="E327" s="35"/>
      <c r="F327" s="21" t="s">
        <v>16</v>
      </c>
      <c r="G327" s="35">
        <v>3000</v>
      </c>
      <c r="H327" s="36">
        <v>2016</v>
      </c>
      <c r="I327" s="37"/>
    </row>
    <row r="328" spans="1:9" s="45" customFormat="1" ht="14.25">
      <c r="A328" s="21" t="s">
        <v>80</v>
      </c>
      <c r="B328" s="35" t="s">
        <v>642</v>
      </c>
      <c r="C328" s="71"/>
      <c r="D328" s="35"/>
      <c r="E328" s="35"/>
      <c r="F328" s="21" t="s">
        <v>16</v>
      </c>
      <c r="G328" s="35">
        <v>2000</v>
      </c>
      <c r="H328" s="36">
        <v>2015</v>
      </c>
      <c r="I328" s="37"/>
    </row>
    <row r="329" spans="1:9" s="45" customFormat="1" ht="14.25">
      <c r="A329" s="21" t="s">
        <v>80</v>
      </c>
      <c r="B329" s="35" t="s">
        <v>107</v>
      </c>
      <c r="C329" s="71"/>
      <c r="D329" s="35"/>
      <c r="E329" s="35"/>
      <c r="F329" s="21" t="s">
        <v>93</v>
      </c>
      <c r="G329" s="35">
        <v>720</v>
      </c>
      <c r="H329" s="29">
        <v>2012</v>
      </c>
      <c r="I329" s="37"/>
    </row>
    <row r="330" spans="1:9" s="45" customFormat="1" ht="14.25">
      <c r="A330" s="21" t="s">
        <v>80</v>
      </c>
      <c r="B330" s="35" t="s">
        <v>580</v>
      </c>
      <c r="C330" s="71"/>
      <c r="D330" s="35"/>
      <c r="E330" s="35"/>
      <c r="F330" s="21" t="s">
        <v>24</v>
      </c>
      <c r="G330" s="35">
        <v>2200</v>
      </c>
      <c r="H330" s="29">
        <v>2014</v>
      </c>
      <c r="I330" s="37"/>
    </row>
    <row r="331" spans="1:9" s="45" customFormat="1" ht="14.25">
      <c r="A331" s="21" t="s">
        <v>80</v>
      </c>
      <c r="B331" s="35" t="s">
        <v>108</v>
      </c>
      <c r="C331" s="71"/>
      <c r="D331" s="35"/>
      <c r="E331" s="35"/>
      <c r="F331" s="21" t="s">
        <v>24</v>
      </c>
      <c r="G331" s="35">
        <v>400</v>
      </c>
      <c r="H331" s="36">
        <v>2002</v>
      </c>
      <c r="I331" s="37"/>
    </row>
    <row r="332" spans="1:9" s="45" customFormat="1" ht="14.25">
      <c r="A332" s="21" t="s">
        <v>80</v>
      </c>
      <c r="B332" s="35" t="s">
        <v>108</v>
      </c>
      <c r="C332" s="71"/>
      <c r="D332" s="35"/>
      <c r="E332" s="35"/>
      <c r="F332" s="21" t="s">
        <v>24</v>
      </c>
      <c r="G332" s="35">
        <v>400</v>
      </c>
      <c r="H332" s="29">
        <v>2007</v>
      </c>
      <c r="I332" s="37"/>
    </row>
    <row r="333" spans="1:9" s="45" customFormat="1" ht="14.25">
      <c r="A333" s="21" t="s">
        <v>80</v>
      </c>
      <c r="B333" s="35" t="s">
        <v>109</v>
      </c>
      <c r="C333" s="71"/>
      <c r="D333" s="35"/>
      <c r="E333" s="35"/>
      <c r="F333" s="20" t="s">
        <v>16</v>
      </c>
      <c r="G333" s="35">
        <v>20</v>
      </c>
      <c r="H333" s="36">
        <v>2003</v>
      </c>
      <c r="I333" s="37"/>
    </row>
    <row r="334" spans="1:9" s="45" customFormat="1" ht="14.25">
      <c r="A334" s="21" t="s">
        <v>80</v>
      </c>
      <c r="B334" s="35" t="s">
        <v>110</v>
      </c>
      <c r="C334" s="71"/>
      <c r="D334" s="35"/>
      <c r="E334" s="35"/>
      <c r="F334" s="21" t="s">
        <v>24</v>
      </c>
      <c r="G334" s="35">
        <v>400</v>
      </c>
      <c r="H334" s="29">
        <v>2001</v>
      </c>
      <c r="I334" s="37"/>
    </row>
    <row r="335" spans="1:9" s="45" customFormat="1" ht="14.25">
      <c r="A335" s="21" t="s">
        <v>80</v>
      </c>
      <c r="B335" s="35" t="s">
        <v>110</v>
      </c>
      <c r="C335" s="71"/>
      <c r="D335" s="35"/>
      <c r="E335" s="35"/>
      <c r="F335" s="21" t="s">
        <v>24</v>
      </c>
      <c r="G335" s="35">
        <v>1200</v>
      </c>
      <c r="H335" s="29">
        <v>2014</v>
      </c>
      <c r="I335" s="37"/>
    </row>
    <row r="336" spans="1:9" s="45" customFormat="1" ht="14.25">
      <c r="A336" s="21" t="s">
        <v>80</v>
      </c>
      <c r="B336" s="35" t="s">
        <v>581</v>
      </c>
      <c r="C336" s="71"/>
      <c r="D336" s="35"/>
      <c r="E336" s="35"/>
      <c r="F336" s="34" t="s">
        <v>9</v>
      </c>
      <c r="G336" s="35">
        <v>500</v>
      </c>
      <c r="H336" s="29">
        <v>2014</v>
      </c>
      <c r="I336" s="37"/>
    </row>
    <row r="337" spans="1:9" s="45" customFormat="1" ht="14.25">
      <c r="A337" s="21" t="s">
        <v>80</v>
      </c>
      <c r="B337" s="35" t="s">
        <v>352</v>
      </c>
      <c r="C337" s="71"/>
      <c r="D337" s="35"/>
      <c r="E337" s="35"/>
      <c r="F337" s="21" t="s">
        <v>24</v>
      </c>
      <c r="G337" s="35">
        <v>300</v>
      </c>
      <c r="H337" s="29">
        <v>2013</v>
      </c>
      <c r="I337" s="37"/>
    </row>
    <row r="338" spans="1:9" s="45" customFormat="1" ht="14.25">
      <c r="A338" s="21" t="s">
        <v>80</v>
      </c>
      <c r="B338" s="35" t="s">
        <v>111</v>
      </c>
      <c r="C338" s="71"/>
      <c r="D338" s="35"/>
      <c r="E338" s="35"/>
      <c r="F338" s="21" t="s">
        <v>24</v>
      </c>
      <c r="G338" s="35">
        <v>130</v>
      </c>
      <c r="H338" s="29">
        <v>2010</v>
      </c>
      <c r="I338" s="37"/>
    </row>
    <row r="339" spans="1:9" s="45" customFormat="1" ht="14.25">
      <c r="A339" s="21" t="s">
        <v>80</v>
      </c>
      <c r="B339" s="35" t="s">
        <v>112</v>
      </c>
      <c r="C339" s="71"/>
      <c r="D339" s="35"/>
      <c r="E339" s="35"/>
      <c r="F339" s="21" t="s">
        <v>24</v>
      </c>
      <c r="G339" s="35">
        <v>700</v>
      </c>
      <c r="H339" s="36">
        <v>2004</v>
      </c>
      <c r="I339" s="37"/>
    </row>
    <row r="340" spans="1:9" s="45" customFormat="1" ht="14.25">
      <c r="A340" s="21" t="s">
        <v>80</v>
      </c>
      <c r="B340" s="35" t="s">
        <v>112</v>
      </c>
      <c r="C340" s="71"/>
      <c r="D340" s="35"/>
      <c r="E340" s="35"/>
      <c r="F340" s="21" t="s">
        <v>24</v>
      </c>
      <c r="G340" s="35">
        <v>800</v>
      </c>
      <c r="H340" s="36">
        <v>2014</v>
      </c>
      <c r="I340" s="37"/>
    </row>
    <row r="341" spans="1:9" s="45" customFormat="1" ht="14.25">
      <c r="A341" s="21" t="s">
        <v>80</v>
      </c>
      <c r="B341" s="35" t="s">
        <v>157</v>
      </c>
      <c r="C341" s="71"/>
      <c r="D341" s="35"/>
      <c r="E341" s="35"/>
      <c r="F341" s="21" t="s">
        <v>93</v>
      </c>
      <c r="G341" s="35">
        <v>350</v>
      </c>
      <c r="H341" s="29">
        <v>2012</v>
      </c>
      <c r="I341" s="37"/>
    </row>
    <row r="342" spans="1:9" s="45" customFormat="1" ht="14.25">
      <c r="A342" s="21" t="s">
        <v>80</v>
      </c>
      <c r="B342" s="35" t="s">
        <v>113</v>
      </c>
      <c r="C342" s="71"/>
      <c r="D342" s="35"/>
      <c r="E342" s="35"/>
      <c r="F342" s="21" t="s">
        <v>24</v>
      </c>
      <c r="G342" s="35">
        <v>450</v>
      </c>
      <c r="H342" s="36">
        <v>2007</v>
      </c>
      <c r="I342" s="37"/>
    </row>
    <row r="343" spans="1:9" s="45" customFormat="1" ht="14.25">
      <c r="A343" s="21" t="s">
        <v>80</v>
      </c>
      <c r="B343" s="35" t="s">
        <v>113</v>
      </c>
      <c r="C343" s="71"/>
      <c r="D343" s="35"/>
      <c r="E343" s="35"/>
      <c r="F343" s="21" t="s">
        <v>24</v>
      </c>
      <c r="G343" s="35">
        <v>1280</v>
      </c>
      <c r="H343" s="36">
        <v>2009</v>
      </c>
      <c r="I343" s="37"/>
    </row>
    <row r="344" spans="1:9" s="45" customFormat="1" ht="14.25">
      <c r="A344" s="21" t="s">
        <v>80</v>
      </c>
      <c r="B344" s="35" t="s">
        <v>114</v>
      </c>
      <c r="C344" s="71"/>
      <c r="D344" s="35"/>
      <c r="E344" s="35"/>
      <c r="F344" s="21" t="s">
        <v>24</v>
      </c>
      <c r="G344" s="35">
        <v>200</v>
      </c>
      <c r="H344" s="36">
        <v>2007</v>
      </c>
      <c r="I344" s="37"/>
    </row>
    <row r="345" spans="1:9" s="45" customFormat="1" ht="14.25">
      <c r="A345" s="34" t="s">
        <v>115</v>
      </c>
      <c r="B345" s="20" t="s">
        <v>240</v>
      </c>
      <c r="C345" s="72" t="s">
        <v>521</v>
      </c>
      <c r="D345" s="20" t="s">
        <v>8</v>
      </c>
      <c r="E345" s="54">
        <v>96</v>
      </c>
      <c r="F345" s="20" t="s">
        <v>16</v>
      </c>
      <c r="G345" s="20">
        <v>500</v>
      </c>
      <c r="H345" s="24">
        <v>2013</v>
      </c>
      <c r="I345" s="46"/>
    </row>
    <row r="346" spans="1:9" s="45" customFormat="1" ht="14.25">
      <c r="A346" s="34" t="s">
        <v>115</v>
      </c>
      <c r="B346" s="20" t="s">
        <v>645</v>
      </c>
      <c r="C346" s="72" t="s">
        <v>7</v>
      </c>
      <c r="D346" s="20" t="s">
        <v>8</v>
      </c>
      <c r="E346" s="54">
        <v>96</v>
      </c>
      <c r="F346" s="20" t="s">
        <v>9</v>
      </c>
      <c r="G346" s="20">
        <v>15</v>
      </c>
      <c r="H346" s="24">
        <v>2013</v>
      </c>
      <c r="I346" s="46"/>
    </row>
    <row r="347" spans="1:9" s="45" customFormat="1" ht="14.25">
      <c r="A347" s="34" t="s">
        <v>115</v>
      </c>
      <c r="B347" s="34" t="s">
        <v>644</v>
      </c>
      <c r="C347" s="68" t="s">
        <v>30</v>
      </c>
      <c r="D347" s="34" t="s">
        <v>8</v>
      </c>
      <c r="E347" s="34">
        <v>96</v>
      </c>
      <c r="F347" s="21" t="s">
        <v>93</v>
      </c>
      <c r="G347" s="34">
        <v>1500</v>
      </c>
      <c r="H347" s="34">
        <v>2013</v>
      </c>
      <c r="I347" s="46"/>
    </row>
    <row r="348" spans="1:9" s="45" customFormat="1" ht="14.25">
      <c r="A348" s="34" t="s">
        <v>115</v>
      </c>
      <c r="B348" s="34" t="s">
        <v>522</v>
      </c>
      <c r="C348" s="68" t="s">
        <v>30</v>
      </c>
      <c r="D348" s="20" t="s">
        <v>8</v>
      </c>
      <c r="E348" s="54">
        <v>96</v>
      </c>
      <c r="F348" s="34" t="s">
        <v>9</v>
      </c>
      <c r="G348" s="34">
        <v>60</v>
      </c>
      <c r="H348" s="34">
        <v>2015</v>
      </c>
      <c r="I348" s="46"/>
    </row>
    <row r="349" spans="1:9" s="45" customFormat="1" ht="14.25">
      <c r="A349" s="34" t="s">
        <v>115</v>
      </c>
      <c r="B349" s="34" t="s">
        <v>523</v>
      </c>
      <c r="C349" s="68" t="s">
        <v>30</v>
      </c>
      <c r="D349" s="20" t="s">
        <v>8</v>
      </c>
      <c r="E349" s="54">
        <v>96</v>
      </c>
      <c r="F349" s="34" t="s">
        <v>438</v>
      </c>
      <c r="G349" s="34">
        <v>90</v>
      </c>
      <c r="H349" s="34">
        <v>2012</v>
      </c>
      <c r="I349" s="46"/>
    </row>
    <row r="350" spans="1:9" s="45" customFormat="1" ht="14.25">
      <c r="A350" s="34" t="s">
        <v>115</v>
      </c>
      <c r="B350" s="34" t="s">
        <v>116</v>
      </c>
      <c r="C350" s="68" t="s">
        <v>30</v>
      </c>
      <c r="D350" s="34" t="s">
        <v>8</v>
      </c>
      <c r="E350" s="34">
        <v>96</v>
      </c>
      <c r="F350" s="20" t="s">
        <v>16</v>
      </c>
      <c r="G350" s="34">
        <v>90</v>
      </c>
      <c r="H350" s="34">
        <v>2005</v>
      </c>
      <c r="I350" s="46"/>
    </row>
    <row r="351" spans="1:9" s="45" customFormat="1" ht="14.25">
      <c r="A351" s="34" t="s">
        <v>115</v>
      </c>
      <c r="B351" s="34" t="s">
        <v>524</v>
      </c>
      <c r="C351" s="68" t="s">
        <v>521</v>
      </c>
      <c r="D351" s="20" t="s">
        <v>8</v>
      </c>
      <c r="E351" s="54">
        <v>96</v>
      </c>
      <c r="F351" s="20" t="s">
        <v>16</v>
      </c>
      <c r="G351" s="34">
        <v>500</v>
      </c>
      <c r="H351" s="34">
        <v>2014</v>
      </c>
      <c r="I351" s="46"/>
    </row>
    <row r="352" spans="1:9" s="45" customFormat="1" ht="14.25">
      <c r="A352" s="29" t="s">
        <v>115</v>
      </c>
      <c r="B352" s="20" t="s">
        <v>243</v>
      </c>
      <c r="C352" s="72" t="s">
        <v>30</v>
      </c>
      <c r="D352" s="20" t="s">
        <v>8</v>
      </c>
      <c r="E352" s="54">
        <v>96</v>
      </c>
      <c r="F352" s="20" t="s">
        <v>16</v>
      </c>
      <c r="G352" s="20">
        <v>250</v>
      </c>
      <c r="H352" s="24">
        <v>2012</v>
      </c>
      <c r="I352" s="46"/>
    </row>
    <row r="353" spans="1:9" s="45" customFormat="1" ht="14.25">
      <c r="A353" s="34" t="s">
        <v>115</v>
      </c>
      <c r="B353" s="20" t="s">
        <v>241</v>
      </c>
      <c r="C353" s="72" t="s">
        <v>30</v>
      </c>
      <c r="D353" s="20" t="s">
        <v>8</v>
      </c>
      <c r="E353" s="54">
        <v>96</v>
      </c>
      <c r="F353" s="20" t="s">
        <v>16</v>
      </c>
      <c r="G353" s="20">
        <v>250</v>
      </c>
      <c r="H353" s="24">
        <v>2013</v>
      </c>
      <c r="I353" s="46"/>
    </row>
    <row r="354" spans="1:9" s="45" customFormat="1" ht="14.25">
      <c r="A354" s="34" t="s">
        <v>115</v>
      </c>
      <c r="B354" s="34" t="s">
        <v>117</v>
      </c>
      <c r="C354" s="68" t="s">
        <v>152</v>
      </c>
      <c r="D354" s="34" t="s">
        <v>8</v>
      </c>
      <c r="E354" s="34">
        <v>96</v>
      </c>
      <c r="F354" s="21" t="s">
        <v>93</v>
      </c>
      <c r="G354" s="34">
        <v>300</v>
      </c>
      <c r="H354" s="34">
        <v>2008</v>
      </c>
      <c r="I354" s="46"/>
    </row>
    <row r="355" spans="1:9" s="45" customFormat="1" ht="14.25">
      <c r="A355" s="34" t="s">
        <v>115</v>
      </c>
      <c r="B355" s="34" t="s">
        <v>119</v>
      </c>
      <c r="C355" s="68" t="s">
        <v>7</v>
      </c>
      <c r="D355" s="34" t="s">
        <v>8</v>
      </c>
      <c r="E355" s="34">
        <v>96</v>
      </c>
      <c r="F355" s="20" t="s">
        <v>16</v>
      </c>
      <c r="G355" s="34">
        <v>100</v>
      </c>
      <c r="H355" s="34">
        <v>2009</v>
      </c>
      <c r="I355" s="46"/>
    </row>
    <row r="356" spans="1:9" s="45" customFormat="1" ht="14.25">
      <c r="A356" s="34" t="s">
        <v>115</v>
      </c>
      <c r="B356" s="34" t="s">
        <v>525</v>
      </c>
      <c r="C356" s="68" t="s">
        <v>30</v>
      </c>
      <c r="D356" s="20" t="s">
        <v>8</v>
      </c>
      <c r="E356" s="54">
        <v>96</v>
      </c>
      <c r="F356" s="34" t="s">
        <v>9</v>
      </c>
      <c r="G356" s="34">
        <v>50</v>
      </c>
      <c r="H356" s="34">
        <v>2015</v>
      </c>
      <c r="I356" s="46"/>
    </row>
    <row r="357" spans="1:9" s="45" customFormat="1" ht="14.25">
      <c r="A357" s="34" t="s">
        <v>115</v>
      </c>
      <c r="B357" s="20" t="s">
        <v>120</v>
      </c>
      <c r="C357" s="72" t="s">
        <v>155</v>
      </c>
      <c r="D357" s="20" t="s">
        <v>8</v>
      </c>
      <c r="E357" s="54">
        <v>96</v>
      </c>
      <c r="F357" s="21" t="s">
        <v>93</v>
      </c>
      <c r="G357" s="20">
        <v>650</v>
      </c>
      <c r="H357" s="24">
        <v>2011</v>
      </c>
      <c r="I357" s="46"/>
    </row>
    <row r="358" spans="1:9" s="45" customFormat="1" ht="14.25">
      <c r="A358" s="34" t="s">
        <v>115</v>
      </c>
      <c r="B358" s="20" t="s">
        <v>526</v>
      </c>
      <c r="C358" s="72" t="s">
        <v>527</v>
      </c>
      <c r="D358" s="20" t="s">
        <v>8</v>
      </c>
      <c r="E358" s="54">
        <v>96</v>
      </c>
      <c r="F358" s="34" t="s">
        <v>9</v>
      </c>
      <c r="G358" s="20" t="s">
        <v>528</v>
      </c>
      <c r="H358" s="24">
        <v>2017</v>
      </c>
      <c r="I358" s="46"/>
    </row>
    <row r="359" spans="1:9" s="45" customFormat="1" ht="14.25">
      <c r="A359" s="34" t="s">
        <v>115</v>
      </c>
      <c r="B359" s="34" t="s">
        <v>121</v>
      </c>
      <c r="C359" s="68" t="s">
        <v>30</v>
      </c>
      <c r="D359" s="34" t="s">
        <v>8</v>
      </c>
      <c r="E359" s="34">
        <v>96</v>
      </c>
      <c r="F359" s="21" t="s">
        <v>93</v>
      </c>
      <c r="G359" s="34">
        <v>100</v>
      </c>
      <c r="H359" s="34">
        <v>2008</v>
      </c>
      <c r="I359" s="46"/>
    </row>
    <row r="360" spans="1:9" s="45" customFormat="1" ht="14.25">
      <c r="A360" s="34" t="s">
        <v>115</v>
      </c>
      <c r="B360" s="34" t="s">
        <v>122</v>
      </c>
      <c r="C360" s="68" t="s">
        <v>7</v>
      </c>
      <c r="D360" s="20" t="s">
        <v>8</v>
      </c>
      <c r="E360" s="34">
        <v>96</v>
      </c>
      <c r="F360" s="20" t="s">
        <v>16</v>
      </c>
      <c r="G360" s="34">
        <v>50</v>
      </c>
      <c r="H360" s="34">
        <v>1998</v>
      </c>
      <c r="I360" s="46" t="s">
        <v>529</v>
      </c>
    </row>
    <row r="361" spans="1:9" s="45" customFormat="1" ht="14.25">
      <c r="A361" s="34" t="s">
        <v>115</v>
      </c>
      <c r="B361" s="34" t="s">
        <v>124</v>
      </c>
      <c r="C361" s="68" t="s">
        <v>7</v>
      </c>
      <c r="D361" s="34" t="s">
        <v>8</v>
      </c>
      <c r="E361" s="34">
        <v>96</v>
      </c>
      <c r="F361" s="21" t="s">
        <v>153</v>
      </c>
      <c r="G361" s="34">
        <v>300</v>
      </c>
      <c r="H361" s="34">
        <v>2006</v>
      </c>
      <c r="I361" s="46"/>
    </row>
    <row r="362" spans="1:9" s="45" customFormat="1" ht="14.25">
      <c r="A362" s="34" t="s">
        <v>115</v>
      </c>
      <c r="B362" s="34" t="s">
        <v>530</v>
      </c>
      <c r="C362" s="68" t="s">
        <v>152</v>
      </c>
      <c r="D362" s="34" t="s">
        <v>123</v>
      </c>
      <c r="E362" s="34">
        <v>98</v>
      </c>
      <c r="F362" s="34" t="s">
        <v>9</v>
      </c>
      <c r="G362" s="34">
        <v>1.5</v>
      </c>
      <c r="H362" s="34">
        <v>2015</v>
      </c>
      <c r="I362" s="46" t="s">
        <v>588</v>
      </c>
    </row>
    <row r="363" spans="1:9" s="45" customFormat="1" ht="14.25">
      <c r="A363" s="34" t="s">
        <v>115</v>
      </c>
      <c r="B363" s="34" t="s">
        <v>531</v>
      </c>
      <c r="C363" s="68" t="s">
        <v>30</v>
      </c>
      <c r="D363" s="57" t="s">
        <v>8</v>
      </c>
      <c r="E363" s="34">
        <v>96</v>
      </c>
      <c r="F363" s="34" t="s">
        <v>9</v>
      </c>
      <c r="G363" s="34">
        <v>35</v>
      </c>
      <c r="H363" s="34">
        <v>2016</v>
      </c>
      <c r="I363" s="46"/>
    </row>
    <row r="364" spans="1:9" s="45" customFormat="1" ht="14.25">
      <c r="A364" s="58" t="s">
        <v>115</v>
      </c>
      <c r="B364" s="34" t="s">
        <v>125</v>
      </c>
      <c r="C364" s="68" t="s">
        <v>30</v>
      </c>
      <c r="D364" s="57" t="s">
        <v>8</v>
      </c>
      <c r="E364" s="34">
        <v>96</v>
      </c>
      <c r="F364" s="20" t="s">
        <v>16</v>
      </c>
      <c r="G364" s="34">
        <v>250</v>
      </c>
      <c r="H364" s="34">
        <v>2009</v>
      </c>
      <c r="I364" s="46"/>
    </row>
    <row r="365" spans="1:9" s="45" customFormat="1" ht="14.25">
      <c r="A365" s="58" t="s">
        <v>115</v>
      </c>
      <c r="B365" s="34" t="s">
        <v>126</v>
      </c>
      <c r="C365" s="68" t="s">
        <v>30</v>
      </c>
      <c r="D365" s="57" t="s">
        <v>8</v>
      </c>
      <c r="E365" s="34">
        <v>96</v>
      </c>
      <c r="F365" s="21" t="s">
        <v>153</v>
      </c>
      <c r="G365" s="34">
        <v>20</v>
      </c>
      <c r="H365" s="34">
        <v>2007</v>
      </c>
      <c r="I365" s="46"/>
    </row>
    <row r="366" spans="1:9" s="45" customFormat="1" ht="14.25">
      <c r="A366" s="58" t="s">
        <v>115</v>
      </c>
      <c r="B366" s="34" t="s">
        <v>127</v>
      </c>
      <c r="C366" s="68" t="s">
        <v>7</v>
      </c>
      <c r="D366" s="57" t="s">
        <v>13</v>
      </c>
      <c r="E366" s="34">
        <v>96</v>
      </c>
      <c r="F366" s="20" t="s">
        <v>16</v>
      </c>
      <c r="G366" s="34">
        <v>30</v>
      </c>
      <c r="H366" s="34">
        <v>1995</v>
      </c>
      <c r="I366" s="46"/>
    </row>
    <row r="367" spans="1:9" s="45" customFormat="1" ht="14.25">
      <c r="A367" s="58" t="s">
        <v>115</v>
      </c>
      <c r="B367" s="34" t="s">
        <v>128</v>
      </c>
      <c r="C367" s="68" t="s">
        <v>7</v>
      </c>
      <c r="D367" s="57" t="s">
        <v>8</v>
      </c>
      <c r="E367" s="34">
        <v>96</v>
      </c>
      <c r="F367" s="20" t="s">
        <v>16</v>
      </c>
      <c r="G367" s="34">
        <v>50</v>
      </c>
      <c r="H367" s="34">
        <v>1995</v>
      </c>
      <c r="I367" s="46"/>
    </row>
    <row r="368" spans="1:9" s="45" customFormat="1" ht="14.25">
      <c r="A368" s="34" t="s">
        <v>115</v>
      </c>
      <c r="B368" s="34" t="s">
        <v>532</v>
      </c>
      <c r="C368" s="68" t="s">
        <v>30</v>
      </c>
      <c r="D368" s="20" t="s">
        <v>8</v>
      </c>
      <c r="E368" s="54">
        <v>96</v>
      </c>
      <c r="F368" s="34" t="s">
        <v>438</v>
      </c>
      <c r="G368" s="34">
        <v>50</v>
      </c>
      <c r="H368" s="34">
        <v>2013</v>
      </c>
      <c r="I368" s="46" t="s">
        <v>589</v>
      </c>
    </row>
    <row r="369" spans="1:9" s="45" customFormat="1" ht="14.25">
      <c r="A369" s="58" t="s">
        <v>115</v>
      </c>
      <c r="B369" s="34" t="s">
        <v>646</v>
      </c>
      <c r="C369" s="68" t="s">
        <v>30</v>
      </c>
      <c r="D369" s="84" t="s">
        <v>123</v>
      </c>
      <c r="E369" s="54">
        <v>100</v>
      </c>
      <c r="F369" s="34" t="s">
        <v>9</v>
      </c>
      <c r="G369" s="34">
        <v>20</v>
      </c>
      <c r="H369" s="34">
        <v>2016</v>
      </c>
      <c r="I369" s="46"/>
    </row>
    <row r="370" spans="1:9" s="45" customFormat="1" ht="14.25">
      <c r="A370" s="58" t="s">
        <v>115</v>
      </c>
      <c r="B370" s="34" t="s">
        <v>129</v>
      </c>
      <c r="C370" s="68" t="s">
        <v>7</v>
      </c>
      <c r="D370" s="57" t="s">
        <v>8</v>
      </c>
      <c r="E370" s="34">
        <v>96</v>
      </c>
      <c r="F370" s="20" t="s">
        <v>16</v>
      </c>
      <c r="G370" s="34">
        <v>100</v>
      </c>
      <c r="H370" s="34">
        <v>2009</v>
      </c>
      <c r="I370" s="46"/>
    </row>
    <row r="371" spans="1:9" s="45" customFormat="1" ht="14.25">
      <c r="A371" s="58" t="s">
        <v>115</v>
      </c>
      <c r="B371" s="34" t="s">
        <v>533</v>
      </c>
      <c r="C371" s="68" t="s">
        <v>7</v>
      </c>
      <c r="D371" s="84" t="s">
        <v>8</v>
      </c>
      <c r="E371" s="54">
        <v>96</v>
      </c>
      <c r="F371" s="21" t="s">
        <v>647</v>
      </c>
      <c r="G371" s="34">
        <v>250</v>
      </c>
      <c r="H371" s="34">
        <v>2014</v>
      </c>
      <c r="I371" s="46"/>
    </row>
    <row r="372" spans="1:9" s="45" customFormat="1" ht="14.25">
      <c r="A372" s="58" t="s">
        <v>115</v>
      </c>
      <c r="B372" s="34" t="s">
        <v>648</v>
      </c>
      <c r="C372" s="68" t="s">
        <v>547</v>
      </c>
      <c r="D372" s="84" t="s">
        <v>8</v>
      </c>
      <c r="E372" s="54">
        <v>96</v>
      </c>
      <c r="F372" s="21" t="s">
        <v>9</v>
      </c>
      <c r="G372" s="34">
        <v>50</v>
      </c>
      <c r="H372" s="34">
        <v>2016</v>
      </c>
      <c r="I372" s="46"/>
    </row>
    <row r="373" spans="1:9" s="45" customFormat="1" ht="14.25">
      <c r="A373" s="58" t="s">
        <v>115</v>
      </c>
      <c r="B373" s="34" t="s">
        <v>131</v>
      </c>
      <c r="C373" s="68" t="s">
        <v>152</v>
      </c>
      <c r="D373" s="57" t="s">
        <v>8</v>
      </c>
      <c r="E373" s="34">
        <v>96</v>
      </c>
      <c r="F373" s="20" t="s">
        <v>16</v>
      </c>
      <c r="G373" s="34">
        <v>100</v>
      </c>
      <c r="H373" s="34">
        <v>2008</v>
      </c>
      <c r="I373" s="46"/>
    </row>
    <row r="374" spans="1:9" s="45" customFormat="1" ht="14.25">
      <c r="A374" s="34" t="s">
        <v>115</v>
      </c>
      <c r="B374" s="59" t="s">
        <v>534</v>
      </c>
      <c r="C374" s="68" t="s">
        <v>7</v>
      </c>
      <c r="D374" s="20" t="s">
        <v>8</v>
      </c>
      <c r="E374" s="54">
        <v>96</v>
      </c>
      <c r="F374" s="21" t="s">
        <v>93</v>
      </c>
      <c r="G374" s="34">
        <v>250</v>
      </c>
      <c r="H374" s="34">
        <v>2014</v>
      </c>
      <c r="I374" s="46"/>
    </row>
    <row r="375" spans="1:9" s="45" customFormat="1" ht="14.25">
      <c r="A375" s="34" t="s">
        <v>115</v>
      </c>
      <c r="B375" s="59" t="s">
        <v>130</v>
      </c>
      <c r="C375" s="73" t="s">
        <v>7</v>
      </c>
      <c r="D375" s="34" t="s">
        <v>8</v>
      </c>
      <c r="E375" s="34">
        <v>96</v>
      </c>
      <c r="F375" s="21" t="s">
        <v>93</v>
      </c>
      <c r="G375" s="34">
        <v>300</v>
      </c>
      <c r="H375" s="34">
        <v>2010</v>
      </c>
      <c r="I375" s="46"/>
    </row>
    <row r="376" spans="1:9" s="45" customFormat="1" ht="14.25">
      <c r="A376" s="34" t="s">
        <v>115</v>
      </c>
      <c r="B376" s="59" t="s">
        <v>535</v>
      </c>
      <c r="C376" s="68" t="s">
        <v>30</v>
      </c>
      <c r="D376" s="20" t="s">
        <v>8</v>
      </c>
      <c r="E376" s="54">
        <v>96</v>
      </c>
      <c r="F376" s="34" t="s">
        <v>9</v>
      </c>
      <c r="G376" s="34">
        <v>250</v>
      </c>
      <c r="H376" s="34">
        <v>2015</v>
      </c>
      <c r="I376" s="46"/>
    </row>
    <row r="377" spans="1:9" s="45" customFormat="1" ht="14.25">
      <c r="A377" s="34" t="s">
        <v>115</v>
      </c>
      <c r="B377" s="20" t="s">
        <v>242</v>
      </c>
      <c r="C377" s="72" t="s">
        <v>536</v>
      </c>
      <c r="D377" s="20" t="s">
        <v>8</v>
      </c>
      <c r="E377" s="54">
        <v>96</v>
      </c>
      <c r="F377" s="21" t="s">
        <v>93</v>
      </c>
      <c r="G377" s="20">
        <v>1400</v>
      </c>
      <c r="H377" s="24">
        <v>2013</v>
      </c>
      <c r="I377" s="46" t="s">
        <v>537</v>
      </c>
    </row>
    <row r="378" spans="1:9" s="45" customFormat="1" ht="14.25">
      <c r="A378" s="34" t="s">
        <v>63</v>
      </c>
      <c r="B378" s="20" t="s">
        <v>538</v>
      </c>
      <c r="C378" s="72" t="s">
        <v>7</v>
      </c>
      <c r="D378" s="20" t="s">
        <v>8</v>
      </c>
      <c r="E378" s="54">
        <v>90</v>
      </c>
      <c r="F378" s="34" t="s">
        <v>9</v>
      </c>
      <c r="G378" s="20">
        <v>1050</v>
      </c>
      <c r="H378" s="24">
        <v>2014</v>
      </c>
      <c r="I378" s="64">
        <v>600</v>
      </c>
    </row>
    <row r="379" spans="1:9" s="45" customFormat="1" ht="14.25">
      <c r="A379" s="34" t="s">
        <v>63</v>
      </c>
      <c r="B379" s="60" t="s">
        <v>204</v>
      </c>
      <c r="C379" s="68" t="s">
        <v>21</v>
      </c>
      <c r="D379" s="34" t="s">
        <v>8</v>
      </c>
      <c r="E379" s="34">
        <v>88</v>
      </c>
      <c r="F379" s="34" t="s">
        <v>9</v>
      </c>
      <c r="G379" s="34">
        <v>150</v>
      </c>
      <c r="H379" s="34">
        <v>2012</v>
      </c>
      <c r="I379" s="44"/>
    </row>
    <row r="380" spans="1:9" s="45" customFormat="1" ht="14.25">
      <c r="A380" s="34" t="s">
        <v>63</v>
      </c>
      <c r="B380" s="34" t="s">
        <v>64</v>
      </c>
      <c r="C380" s="68" t="s">
        <v>30</v>
      </c>
      <c r="D380" s="34" t="s">
        <v>8</v>
      </c>
      <c r="E380" s="34">
        <v>88</v>
      </c>
      <c r="F380" s="34" t="s">
        <v>9</v>
      </c>
      <c r="G380" s="34">
        <v>350</v>
      </c>
      <c r="H380" s="34" t="s">
        <v>199</v>
      </c>
      <c r="I380" s="44"/>
    </row>
    <row r="381" spans="1:9" s="45" customFormat="1" ht="14.25">
      <c r="A381" s="34" t="s">
        <v>63</v>
      </c>
      <c r="B381" s="60" t="s">
        <v>201</v>
      </c>
      <c r="C381" s="68"/>
      <c r="D381" s="34" t="s">
        <v>8</v>
      </c>
      <c r="E381" s="34">
        <v>88</v>
      </c>
      <c r="F381" s="34" t="s">
        <v>9</v>
      </c>
      <c r="G381" s="34">
        <v>400</v>
      </c>
      <c r="H381" s="34">
        <v>2012</v>
      </c>
      <c r="I381" s="44"/>
    </row>
    <row r="382" spans="1:9" s="45" customFormat="1" ht="14.25">
      <c r="A382" s="34" t="s">
        <v>63</v>
      </c>
      <c r="B382" s="34" t="s">
        <v>65</v>
      </c>
      <c r="C382" s="68" t="s">
        <v>7</v>
      </c>
      <c r="D382" s="34" t="s">
        <v>8</v>
      </c>
      <c r="E382" s="34">
        <v>88</v>
      </c>
      <c r="F382" s="21" t="s">
        <v>24</v>
      </c>
      <c r="G382" s="34">
        <v>1200</v>
      </c>
      <c r="H382" s="34">
        <v>2010</v>
      </c>
      <c r="I382" s="44"/>
    </row>
    <row r="383" spans="1:9" s="45" customFormat="1" ht="14.25">
      <c r="A383" s="34" t="s">
        <v>63</v>
      </c>
      <c r="B383" s="34" t="s">
        <v>66</v>
      </c>
      <c r="C383" s="68" t="s">
        <v>21</v>
      </c>
      <c r="D383" s="34" t="s">
        <v>8</v>
      </c>
      <c r="E383" s="34">
        <v>88</v>
      </c>
      <c r="F383" s="34" t="s">
        <v>9</v>
      </c>
      <c r="G383" s="34">
        <v>50</v>
      </c>
      <c r="H383" s="34">
        <v>1990</v>
      </c>
      <c r="I383" s="44"/>
    </row>
    <row r="384" spans="1:9" s="45" customFormat="1" ht="14.25">
      <c r="A384" s="61" t="s">
        <v>63</v>
      </c>
      <c r="B384" s="61" t="s">
        <v>539</v>
      </c>
      <c r="C384" s="74" t="s">
        <v>15</v>
      </c>
      <c r="D384" s="61" t="s">
        <v>8</v>
      </c>
      <c r="E384" s="61">
        <v>88</v>
      </c>
      <c r="F384" s="34" t="s">
        <v>9</v>
      </c>
      <c r="G384" s="61">
        <v>70</v>
      </c>
      <c r="H384" s="61">
        <v>2015</v>
      </c>
      <c r="I384" s="64" t="s">
        <v>540</v>
      </c>
    </row>
    <row r="385" spans="1:9" s="45" customFormat="1" ht="14.25">
      <c r="A385" s="61" t="s">
        <v>63</v>
      </c>
      <c r="B385" s="61" t="s">
        <v>67</v>
      </c>
      <c r="C385" s="74" t="s">
        <v>7</v>
      </c>
      <c r="D385" s="61" t="s">
        <v>8</v>
      </c>
      <c r="E385" s="61">
        <v>88</v>
      </c>
      <c r="F385" s="21" t="s">
        <v>24</v>
      </c>
      <c r="G385" s="61">
        <v>2000</v>
      </c>
      <c r="H385" s="61">
        <v>2011</v>
      </c>
      <c r="I385" s="64"/>
    </row>
    <row r="386" spans="1:17" s="45" customFormat="1" ht="14.25">
      <c r="A386" s="34" t="s">
        <v>63</v>
      </c>
      <c r="B386" s="34" t="s">
        <v>68</v>
      </c>
      <c r="C386" s="68" t="s">
        <v>7</v>
      </c>
      <c r="D386" s="34" t="s">
        <v>8</v>
      </c>
      <c r="E386" s="34">
        <v>88</v>
      </c>
      <c r="F386" s="21" t="s">
        <v>93</v>
      </c>
      <c r="G386" s="34">
        <v>1200</v>
      </c>
      <c r="H386" s="34">
        <v>2010</v>
      </c>
      <c r="I386" s="64"/>
      <c r="K386" s="47"/>
      <c r="L386" s="48"/>
      <c r="M386" s="49"/>
      <c r="N386" s="47"/>
      <c r="O386" s="48"/>
      <c r="P386" s="50"/>
      <c r="Q386" s="51"/>
    </row>
    <row r="387" spans="1:17" s="45" customFormat="1" ht="14.25">
      <c r="A387" s="61" t="s">
        <v>63</v>
      </c>
      <c r="B387" s="61" t="s">
        <v>541</v>
      </c>
      <c r="C387" s="74" t="s">
        <v>15</v>
      </c>
      <c r="D387" s="61" t="s">
        <v>8</v>
      </c>
      <c r="E387" s="61">
        <v>88</v>
      </c>
      <c r="F387" s="34" t="s">
        <v>9</v>
      </c>
      <c r="G387" s="61">
        <v>70</v>
      </c>
      <c r="H387" s="61">
        <v>2015</v>
      </c>
      <c r="I387" s="64" t="s">
        <v>540</v>
      </c>
      <c r="K387" s="47"/>
      <c r="L387" s="48"/>
      <c r="M387" s="49"/>
      <c r="N387" s="47"/>
      <c r="O387" s="48"/>
      <c r="P387" s="50"/>
      <c r="Q387" s="51"/>
    </row>
    <row r="388" spans="1:17" s="45" customFormat="1" ht="14.25">
      <c r="A388" s="34" t="s">
        <v>63</v>
      </c>
      <c r="B388" s="34" t="s">
        <v>197</v>
      </c>
      <c r="C388" s="68" t="s">
        <v>11</v>
      </c>
      <c r="D388" s="34" t="s">
        <v>8</v>
      </c>
      <c r="E388" s="34">
        <v>88</v>
      </c>
      <c r="F388" s="21" t="s">
        <v>153</v>
      </c>
      <c r="G388" s="34">
        <v>1200</v>
      </c>
      <c r="H388" s="34">
        <v>2012</v>
      </c>
      <c r="I388" s="44"/>
      <c r="K388" s="47"/>
      <c r="L388" s="48"/>
      <c r="M388" s="49"/>
      <c r="N388" s="47"/>
      <c r="O388" s="48"/>
      <c r="P388" s="50"/>
      <c r="Q388" s="51"/>
    </row>
    <row r="389" spans="1:17" s="45" customFormat="1" ht="14.25">
      <c r="A389" s="34" t="s">
        <v>63</v>
      </c>
      <c r="B389" s="34" t="s">
        <v>69</v>
      </c>
      <c r="C389" s="68" t="s">
        <v>30</v>
      </c>
      <c r="D389" s="34" t="s">
        <v>8</v>
      </c>
      <c r="E389" s="34">
        <v>88</v>
      </c>
      <c r="F389" s="21" t="s">
        <v>93</v>
      </c>
      <c r="G389" s="34">
        <v>70</v>
      </c>
      <c r="H389" s="34">
        <v>2009</v>
      </c>
      <c r="I389" s="44"/>
      <c r="K389" s="47"/>
      <c r="L389" s="48"/>
      <c r="M389" s="49"/>
      <c r="N389" s="47"/>
      <c r="O389" s="48"/>
      <c r="P389" s="50"/>
      <c r="Q389" s="51"/>
    </row>
    <row r="390" spans="1:17" s="45" customFormat="1" ht="14.25">
      <c r="A390" s="61" t="s">
        <v>63</v>
      </c>
      <c r="B390" s="61" t="s">
        <v>70</v>
      </c>
      <c r="C390" s="68" t="s">
        <v>21</v>
      </c>
      <c r="D390" s="61" t="s">
        <v>8</v>
      </c>
      <c r="E390" s="61">
        <v>88</v>
      </c>
      <c r="F390" s="20" t="s">
        <v>16</v>
      </c>
      <c r="G390" s="61">
        <v>1500</v>
      </c>
      <c r="H390" s="61">
        <v>1990</v>
      </c>
      <c r="I390" s="44"/>
      <c r="K390" s="47"/>
      <c r="L390" s="48"/>
      <c r="M390" s="49"/>
      <c r="N390" s="47"/>
      <c r="O390" s="48"/>
      <c r="P390" s="50"/>
      <c r="Q390" s="51"/>
    </row>
    <row r="391" spans="1:17" s="45" customFormat="1" ht="14.25">
      <c r="A391" s="61" t="s">
        <v>63</v>
      </c>
      <c r="B391" s="61" t="s">
        <v>195</v>
      </c>
      <c r="C391" s="68" t="s">
        <v>7</v>
      </c>
      <c r="D391" s="61" t="s">
        <v>8</v>
      </c>
      <c r="E391" s="61">
        <v>88</v>
      </c>
      <c r="F391" s="21" t="s">
        <v>93</v>
      </c>
      <c r="G391" s="61">
        <v>700</v>
      </c>
      <c r="H391" s="61">
        <v>2011</v>
      </c>
      <c r="I391" s="44"/>
      <c r="J391" s="47"/>
      <c r="K391" s="47"/>
      <c r="L391" s="48"/>
      <c r="M391" s="49"/>
      <c r="N391" s="47"/>
      <c r="O391" s="48"/>
      <c r="P391" s="50"/>
      <c r="Q391" s="51"/>
    </row>
    <row r="392" spans="1:17" s="45" customFormat="1" ht="14.25">
      <c r="A392" s="61" t="s">
        <v>63</v>
      </c>
      <c r="B392" s="62" t="s">
        <v>200</v>
      </c>
      <c r="C392" s="68"/>
      <c r="D392" s="61" t="s">
        <v>184</v>
      </c>
      <c r="E392" s="61">
        <v>88</v>
      </c>
      <c r="F392" s="34" t="s">
        <v>100</v>
      </c>
      <c r="G392" s="61">
        <v>200</v>
      </c>
      <c r="H392" s="61">
        <v>2012</v>
      </c>
      <c r="I392" s="44"/>
      <c r="J392" s="47"/>
      <c r="K392" s="47"/>
      <c r="L392" s="48"/>
      <c r="M392" s="49"/>
      <c r="N392" s="47"/>
      <c r="O392" s="48"/>
      <c r="P392" s="50"/>
      <c r="Q392" s="51"/>
    </row>
    <row r="393" spans="1:17" s="45" customFormat="1" ht="14.25">
      <c r="A393" s="61" t="s">
        <v>63</v>
      </c>
      <c r="B393" s="61" t="s">
        <v>71</v>
      </c>
      <c r="C393" s="74" t="s">
        <v>21</v>
      </c>
      <c r="D393" s="61" t="s">
        <v>8</v>
      </c>
      <c r="E393" s="61">
        <v>88</v>
      </c>
      <c r="F393" s="21" t="s">
        <v>24</v>
      </c>
      <c r="G393" s="61">
        <v>600</v>
      </c>
      <c r="H393" s="61">
        <v>1987</v>
      </c>
      <c r="I393" s="44"/>
      <c r="J393" s="47"/>
      <c r="K393" s="47"/>
      <c r="L393" s="48"/>
      <c r="M393" s="49"/>
      <c r="N393" s="47"/>
      <c r="O393" s="48"/>
      <c r="P393" s="50"/>
      <c r="Q393" s="51"/>
    </row>
    <row r="394" spans="1:17" s="45" customFormat="1" ht="14.25">
      <c r="A394" s="34" t="s">
        <v>63</v>
      </c>
      <c r="B394" s="34" t="s">
        <v>196</v>
      </c>
      <c r="C394" s="68" t="s">
        <v>198</v>
      </c>
      <c r="D394" s="34" t="s">
        <v>8</v>
      </c>
      <c r="E394" s="34">
        <v>88</v>
      </c>
      <c r="F394" s="34" t="s">
        <v>9</v>
      </c>
      <c r="G394" s="34">
        <v>400</v>
      </c>
      <c r="H394" s="34">
        <v>2011</v>
      </c>
      <c r="I394" s="44"/>
      <c r="J394" s="47"/>
      <c r="K394" s="47"/>
      <c r="L394" s="48"/>
      <c r="M394" s="49"/>
      <c r="N394" s="47"/>
      <c r="O394" s="48"/>
      <c r="P394" s="50"/>
      <c r="Q394" s="51"/>
    </row>
    <row r="395" spans="1:17" s="45" customFormat="1" ht="14.25">
      <c r="A395" s="34" t="s">
        <v>63</v>
      </c>
      <c r="B395" s="34" t="s">
        <v>72</v>
      </c>
      <c r="C395" s="68" t="s">
        <v>7</v>
      </c>
      <c r="D395" s="34" t="s">
        <v>8</v>
      </c>
      <c r="E395" s="34">
        <v>88</v>
      </c>
      <c r="F395" s="34" t="s">
        <v>9</v>
      </c>
      <c r="G395" s="34">
        <v>600</v>
      </c>
      <c r="H395" s="34">
        <v>2011</v>
      </c>
      <c r="I395" s="44"/>
      <c r="J395" s="47"/>
      <c r="K395" s="47"/>
      <c r="L395" s="48"/>
      <c r="M395" s="49"/>
      <c r="N395" s="47"/>
      <c r="O395" s="48"/>
      <c r="P395" s="50"/>
      <c r="Q395" s="51"/>
    </row>
    <row r="396" spans="1:17" s="45" customFormat="1" ht="14.25">
      <c r="A396" s="34" t="s">
        <v>63</v>
      </c>
      <c r="B396" s="60" t="s">
        <v>202</v>
      </c>
      <c r="C396" s="68"/>
      <c r="D396" s="34" t="s">
        <v>8</v>
      </c>
      <c r="E396" s="34">
        <v>88</v>
      </c>
      <c r="F396" s="34" t="s">
        <v>9</v>
      </c>
      <c r="G396" s="34">
        <v>700</v>
      </c>
      <c r="H396" s="34">
        <v>2012</v>
      </c>
      <c r="I396" s="44"/>
      <c r="J396" s="47"/>
      <c r="K396" s="47"/>
      <c r="L396" s="48"/>
      <c r="M396" s="49"/>
      <c r="N396" s="47"/>
      <c r="O396" s="48"/>
      <c r="P396" s="50"/>
      <c r="Q396" s="51"/>
    </row>
    <row r="397" spans="1:17" s="45" customFormat="1" ht="14.25">
      <c r="A397" s="34" t="s">
        <v>63</v>
      </c>
      <c r="B397" s="60" t="s">
        <v>203</v>
      </c>
      <c r="C397" s="68"/>
      <c r="D397" s="34" t="s">
        <v>8</v>
      </c>
      <c r="E397" s="34">
        <v>88</v>
      </c>
      <c r="F397" s="21" t="s">
        <v>24</v>
      </c>
      <c r="G397" s="34">
        <v>2200</v>
      </c>
      <c r="H397" s="34">
        <v>2012</v>
      </c>
      <c r="I397" s="44"/>
      <c r="J397" s="47"/>
      <c r="K397" s="47"/>
      <c r="L397" s="48"/>
      <c r="M397" s="49"/>
      <c r="N397" s="47"/>
      <c r="O397" s="48"/>
      <c r="P397" s="50"/>
      <c r="Q397" s="51"/>
    </row>
    <row r="398" spans="1:17" s="45" customFormat="1" ht="14.25">
      <c r="A398" s="29" t="s">
        <v>63</v>
      </c>
      <c r="B398" s="63" t="s">
        <v>73</v>
      </c>
      <c r="C398" s="65" t="s">
        <v>7</v>
      </c>
      <c r="D398" s="29" t="s">
        <v>8</v>
      </c>
      <c r="E398" s="29">
        <v>88</v>
      </c>
      <c r="F398" s="21" t="s">
        <v>93</v>
      </c>
      <c r="G398" s="29">
        <v>1200</v>
      </c>
      <c r="H398" s="29">
        <v>2012</v>
      </c>
      <c r="I398" s="44"/>
      <c r="J398" s="47"/>
      <c r="K398" s="47"/>
      <c r="L398" s="48"/>
      <c r="M398" s="49"/>
      <c r="N398" s="47"/>
      <c r="O398" s="48"/>
      <c r="P398" s="50"/>
      <c r="Q398" s="51"/>
    </row>
    <row r="399" spans="1:17" s="45" customFormat="1" ht="14.25">
      <c r="A399" s="29" t="s">
        <v>63</v>
      </c>
      <c r="B399" s="29" t="s">
        <v>73</v>
      </c>
      <c r="C399" s="65" t="s">
        <v>21</v>
      </c>
      <c r="D399" s="29" t="s">
        <v>8</v>
      </c>
      <c r="E399" s="29">
        <v>88</v>
      </c>
      <c r="F399" s="20" t="s">
        <v>16</v>
      </c>
      <c r="G399" s="29">
        <v>1000</v>
      </c>
      <c r="H399" s="29">
        <v>1989</v>
      </c>
      <c r="I399" s="44"/>
      <c r="J399" s="47"/>
      <c r="K399" s="47"/>
      <c r="L399" s="48"/>
      <c r="M399" s="49"/>
      <c r="N399" s="47"/>
      <c r="O399" s="48"/>
      <c r="P399" s="50"/>
      <c r="Q399" s="51"/>
    </row>
    <row r="400" spans="1:17" s="45" customFormat="1" ht="14.25">
      <c r="A400" s="29" t="s">
        <v>63</v>
      </c>
      <c r="B400" s="29" t="s">
        <v>74</v>
      </c>
      <c r="C400" s="65" t="s">
        <v>152</v>
      </c>
      <c r="D400" s="29" t="s">
        <v>8</v>
      </c>
      <c r="E400" s="29">
        <v>88</v>
      </c>
      <c r="F400" s="34" t="s">
        <v>9</v>
      </c>
      <c r="G400" s="29">
        <v>300</v>
      </c>
      <c r="H400" s="29">
        <v>2010</v>
      </c>
      <c r="I400" s="44"/>
      <c r="J400" s="47"/>
      <c r="K400" s="47"/>
      <c r="L400" s="48"/>
      <c r="M400" s="49"/>
      <c r="N400" s="47"/>
      <c r="O400" s="48"/>
      <c r="P400" s="50"/>
      <c r="Q400" s="51"/>
    </row>
    <row r="401" spans="1:17" s="45" customFormat="1" ht="14.25">
      <c r="A401" s="29" t="s">
        <v>63</v>
      </c>
      <c r="B401" s="29" t="s">
        <v>75</v>
      </c>
      <c r="C401" s="65" t="s">
        <v>7</v>
      </c>
      <c r="D401" s="29" t="s">
        <v>8</v>
      </c>
      <c r="E401" s="29">
        <v>88</v>
      </c>
      <c r="F401" s="21" t="s">
        <v>24</v>
      </c>
      <c r="G401" s="29">
        <v>700</v>
      </c>
      <c r="H401" s="29">
        <v>2010</v>
      </c>
      <c r="I401" s="44"/>
      <c r="J401" s="47"/>
      <c r="K401" s="47"/>
      <c r="L401" s="48"/>
      <c r="M401" s="49"/>
      <c r="N401" s="47"/>
      <c r="O401" s="48"/>
      <c r="P401" s="50"/>
      <c r="Q401" s="51"/>
    </row>
    <row r="402" spans="1:17" s="45" customFormat="1" ht="14.25">
      <c r="A402" s="29" t="s">
        <v>147</v>
      </c>
      <c r="B402" s="29" t="s">
        <v>353</v>
      </c>
      <c r="C402" s="70" t="s">
        <v>224</v>
      </c>
      <c r="D402" s="29" t="s">
        <v>8</v>
      </c>
      <c r="E402" s="21"/>
      <c r="F402" s="34" t="s">
        <v>9</v>
      </c>
      <c r="G402" s="29">
        <v>1000</v>
      </c>
      <c r="H402" s="29">
        <v>2014</v>
      </c>
      <c r="I402" s="44"/>
      <c r="J402" s="47"/>
      <c r="K402" s="47"/>
      <c r="L402" s="48"/>
      <c r="M402" s="49"/>
      <c r="N402" s="47"/>
      <c r="O402" s="48"/>
      <c r="P402" s="50"/>
      <c r="Q402" s="51"/>
    </row>
    <row r="403" spans="1:17" s="45" customFormat="1" ht="14.25">
      <c r="A403" s="29" t="s">
        <v>147</v>
      </c>
      <c r="B403" s="29" t="s">
        <v>345</v>
      </c>
      <c r="C403" s="65" t="s">
        <v>30</v>
      </c>
      <c r="D403" s="29" t="s">
        <v>8</v>
      </c>
      <c r="E403" s="21"/>
      <c r="F403" s="21" t="s">
        <v>24</v>
      </c>
      <c r="G403" s="29">
        <v>1500</v>
      </c>
      <c r="H403" s="29">
        <v>2014</v>
      </c>
      <c r="I403" s="44"/>
      <c r="J403" s="47"/>
      <c r="K403" s="47"/>
      <c r="L403" s="48"/>
      <c r="M403" s="49"/>
      <c r="N403" s="47"/>
      <c r="O403" s="48"/>
      <c r="P403" s="50"/>
      <c r="Q403" s="51"/>
    </row>
    <row r="404" spans="1:17" s="45" customFormat="1" ht="14.25">
      <c r="A404" s="29" t="s">
        <v>147</v>
      </c>
      <c r="B404" s="29" t="s">
        <v>542</v>
      </c>
      <c r="C404" s="65" t="s">
        <v>7</v>
      </c>
      <c r="D404" s="29" t="s">
        <v>8</v>
      </c>
      <c r="E404" s="21"/>
      <c r="F404" s="21" t="s">
        <v>24</v>
      </c>
      <c r="G404" s="29">
        <v>1800</v>
      </c>
      <c r="H404" s="29">
        <v>2015</v>
      </c>
      <c r="I404" s="44"/>
      <c r="J404" s="47"/>
      <c r="K404" s="47"/>
      <c r="L404" s="48"/>
      <c r="M404" s="49"/>
      <c r="N404" s="47"/>
      <c r="O404" s="48"/>
      <c r="P404" s="50"/>
      <c r="Q404" s="51"/>
    </row>
    <row r="405" spans="1:17" s="45" customFormat="1" ht="14.25">
      <c r="A405" s="29" t="s">
        <v>147</v>
      </c>
      <c r="B405" s="29" t="s">
        <v>651</v>
      </c>
      <c r="C405" s="65" t="s">
        <v>7</v>
      </c>
      <c r="D405" s="29" t="s">
        <v>8</v>
      </c>
      <c r="E405" s="21"/>
      <c r="F405" s="21" t="s">
        <v>9</v>
      </c>
      <c r="G405" s="29">
        <v>1000</v>
      </c>
      <c r="H405" s="29">
        <v>2016</v>
      </c>
      <c r="I405" s="44"/>
      <c r="J405" s="47"/>
      <c r="K405" s="47"/>
      <c r="L405" s="48"/>
      <c r="M405" s="49"/>
      <c r="N405" s="47"/>
      <c r="O405" s="48"/>
      <c r="P405" s="50"/>
      <c r="Q405" s="51"/>
    </row>
    <row r="406" spans="1:17" s="45" customFormat="1" ht="14.25">
      <c r="A406" s="29" t="s">
        <v>147</v>
      </c>
      <c r="B406" s="29" t="s">
        <v>355</v>
      </c>
      <c r="C406" s="70" t="s">
        <v>224</v>
      </c>
      <c r="D406" s="29" t="s">
        <v>8</v>
      </c>
      <c r="E406" s="21"/>
      <c r="F406" s="21" t="s">
        <v>24</v>
      </c>
      <c r="G406" s="29">
        <v>2000</v>
      </c>
      <c r="H406" s="29">
        <v>2014</v>
      </c>
      <c r="I406" s="44"/>
      <c r="J406" s="47"/>
      <c r="K406" s="47"/>
      <c r="L406" s="48"/>
      <c r="M406" s="49"/>
      <c r="N406" s="47"/>
      <c r="O406" s="48"/>
      <c r="P406" s="50"/>
      <c r="Q406" s="51"/>
    </row>
    <row r="407" spans="1:17" s="45" customFormat="1" ht="14.25">
      <c r="A407" s="29" t="s">
        <v>147</v>
      </c>
      <c r="B407" s="29" t="s">
        <v>652</v>
      </c>
      <c r="C407" s="65" t="s">
        <v>7</v>
      </c>
      <c r="D407" s="29" t="s">
        <v>8</v>
      </c>
      <c r="E407" s="21"/>
      <c r="F407" s="21" t="s">
        <v>24</v>
      </c>
      <c r="G407" s="29">
        <v>1000</v>
      </c>
      <c r="H407" s="29">
        <v>2015</v>
      </c>
      <c r="I407" s="44"/>
      <c r="J407" s="47"/>
      <c r="K407" s="47"/>
      <c r="L407" s="48"/>
      <c r="M407" s="49"/>
      <c r="N407" s="47"/>
      <c r="O407" s="48"/>
      <c r="P407" s="50"/>
      <c r="Q407" s="51"/>
    </row>
    <row r="408" spans="1:17" s="45" customFormat="1" ht="14.25">
      <c r="A408" s="29" t="s">
        <v>147</v>
      </c>
      <c r="B408" s="29" t="s">
        <v>653</v>
      </c>
      <c r="C408" s="65" t="s">
        <v>7</v>
      </c>
      <c r="D408" s="29" t="s">
        <v>8</v>
      </c>
      <c r="E408" s="21"/>
      <c r="F408" s="21" t="s">
        <v>24</v>
      </c>
      <c r="G408" s="29">
        <v>1000</v>
      </c>
      <c r="H408" s="29">
        <v>2014</v>
      </c>
      <c r="I408" s="44"/>
      <c r="J408" s="47"/>
      <c r="K408" s="47"/>
      <c r="L408" s="48"/>
      <c r="M408" s="49"/>
      <c r="N408" s="47"/>
      <c r="O408" s="48"/>
      <c r="P408" s="50"/>
      <c r="Q408" s="51"/>
    </row>
    <row r="409" spans="1:17" s="45" customFormat="1" ht="14.25">
      <c r="A409" s="29" t="s">
        <v>147</v>
      </c>
      <c r="B409" s="29" t="s">
        <v>654</v>
      </c>
      <c r="C409" s="65" t="s">
        <v>224</v>
      </c>
      <c r="D409" s="29" t="s">
        <v>8</v>
      </c>
      <c r="E409" s="21"/>
      <c r="F409" s="21" t="s">
        <v>9</v>
      </c>
      <c r="G409" s="29">
        <v>1000</v>
      </c>
      <c r="H409" s="29">
        <v>2016</v>
      </c>
      <c r="I409" s="44"/>
      <c r="J409" s="47"/>
      <c r="K409" s="47"/>
      <c r="L409" s="48"/>
      <c r="M409" s="49"/>
      <c r="N409" s="47"/>
      <c r="O409" s="48"/>
      <c r="P409" s="50"/>
      <c r="Q409" s="51"/>
    </row>
    <row r="410" spans="1:17" s="45" customFormat="1" ht="14.25">
      <c r="A410" s="29" t="s">
        <v>147</v>
      </c>
      <c r="B410" s="29" t="s">
        <v>655</v>
      </c>
      <c r="C410" s="65" t="s">
        <v>224</v>
      </c>
      <c r="D410" s="29" t="s">
        <v>8</v>
      </c>
      <c r="E410" s="21"/>
      <c r="F410" s="21" t="s">
        <v>9</v>
      </c>
      <c r="G410" s="29">
        <v>1000</v>
      </c>
      <c r="H410" s="29">
        <v>2016</v>
      </c>
      <c r="I410" s="44"/>
      <c r="J410" s="47"/>
      <c r="K410" s="47"/>
      <c r="L410" s="48"/>
      <c r="M410" s="49"/>
      <c r="N410" s="47"/>
      <c r="O410" s="48"/>
      <c r="P410" s="50"/>
      <c r="Q410" s="51"/>
    </row>
    <row r="411" spans="1:17" s="45" customFormat="1" ht="14.25">
      <c r="A411" s="29" t="s">
        <v>147</v>
      </c>
      <c r="B411" s="29" t="s">
        <v>545</v>
      </c>
      <c r="C411" s="65" t="s">
        <v>7</v>
      </c>
      <c r="D411" s="29" t="s">
        <v>8</v>
      </c>
      <c r="E411" s="21"/>
      <c r="F411" s="21" t="s">
        <v>24</v>
      </c>
      <c r="G411" s="29">
        <v>1000</v>
      </c>
      <c r="H411" s="29">
        <v>2015</v>
      </c>
      <c r="I411" s="44"/>
      <c r="J411" s="47"/>
      <c r="K411" s="47"/>
      <c r="L411" s="48"/>
      <c r="M411" s="49"/>
      <c r="N411" s="47"/>
      <c r="O411" s="48"/>
      <c r="P411" s="50"/>
      <c r="Q411" s="51"/>
    </row>
    <row r="412" spans="1:17" s="45" customFormat="1" ht="14.25">
      <c r="A412" s="29" t="s">
        <v>147</v>
      </c>
      <c r="B412" s="29" t="s">
        <v>544</v>
      </c>
      <c r="C412" s="70" t="s">
        <v>224</v>
      </c>
      <c r="D412" s="29" t="s">
        <v>8</v>
      </c>
      <c r="E412" s="21"/>
      <c r="F412" s="21" t="s">
        <v>93</v>
      </c>
      <c r="G412" s="29">
        <v>1000</v>
      </c>
      <c r="H412" s="29">
        <v>2015</v>
      </c>
      <c r="I412" s="44"/>
      <c r="J412" s="47"/>
      <c r="K412" s="47"/>
      <c r="L412" s="48"/>
      <c r="M412" s="49"/>
      <c r="N412" s="47"/>
      <c r="O412" s="48"/>
      <c r="P412" s="50"/>
      <c r="Q412" s="51"/>
    </row>
    <row r="413" spans="1:17" s="45" customFormat="1" ht="14.25">
      <c r="A413" s="29" t="s">
        <v>147</v>
      </c>
      <c r="B413" s="29" t="s">
        <v>356</v>
      </c>
      <c r="C413" s="70" t="s">
        <v>224</v>
      </c>
      <c r="D413" s="29" t="s">
        <v>8</v>
      </c>
      <c r="E413" s="21"/>
      <c r="F413" s="34" t="s">
        <v>9</v>
      </c>
      <c r="G413" s="29">
        <v>2000</v>
      </c>
      <c r="H413" s="29">
        <v>2014</v>
      </c>
      <c r="I413" s="44"/>
      <c r="J413" s="47"/>
      <c r="K413" s="47"/>
      <c r="L413" s="48"/>
      <c r="M413" s="49"/>
      <c r="N413" s="47"/>
      <c r="O413" s="48"/>
      <c r="P413" s="50"/>
      <c r="Q413" s="51"/>
    </row>
    <row r="414" spans="1:17" s="45" customFormat="1" ht="14.25">
      <c r="A414" s="29" t="s">
        <v>147</v>
      </c>
      <c r="B414" s="29" t="s">
        <v>354</v>
      </c>
      <c r="C414" s="70" t="s">
        <v>224</v>
      </c>
      <c r="D414" s="29" t="s">
        <v>8</v>
      </c>
      <c r="E414" s="21"/>
      <c r="F414" s="21" t="s">
        <v>24</v>
      </c>
      <c r="G414" s="29">
        <v>1100</v>
      </c>
      <c r="H414" s="29">
        <v>2014</v>
      </c>
      <c r="I414" s="44"/>
      <c r="J414" s="47"/>
      <c r="K414" s="47"/>
      <c r="L414" s="48"/>
      <c r="M414" s="49"/>
      <c r="N414" s="47"/>
      <c r="O414" s="48"/>
      <c r="P414" s="50"/>
      <c r="Q414" s="51"/>
    </row>
    <row r="415" spans="1:17" s="45" customFormat="1" ht="14.25">
      <c r="A415" s="29" t="s">
        <v>147</v>
      </c>
      <c r="B415" s="29" t="s">
        <v>357</v>
      </c>
      <c r="C415" s="70" t="s">
        <v>224</v>
      </c>
      <c r="D415" s="29" t="s">
        <v>8</v>
      </c>
      <c r="E415" s="21"/>
      <c r="F415" s="21" t="s">
        <v>93</v>
      </c>
      <c r="G415" s="29">
        <v>1000</v>
      </c>
      <c r="H415" s="29">
        <v>2014</v>
      </c>
      <c r="I415" s="44"/>
      <c r="J415" s="47"/>
      <c r="K415" s="47"/>
      <c r="L415" s="48"/>
      <c r="M415" s="49"/>
      <c r="N415" s="47"/>
      <c r="O415" s="48"/>
      <c r="P415" s="50"/>
      <c r="Q415" s="51"/>
    </row>
    <row r="416" spans="1:17" s="45" customFormat="1" ht="14.25">
      <c r="A416" s="29" t="s">
        <v>147</v>
      </c>
      <c r="B416" s="29" t="s">
        <v>546</v>
      </c>
      <c r="C416" s="65" t="s">
        <v>7</v>
      </c>
      <c r="D416" s="29" t="s">
        <v>8</v>
      </c>
      <c r="E416" s="21"/>
      <c r="F416" s="34" t="s">
        <v>9</v>
      </c>
      <c r="G416" s="29">
        <v>900</v>
      </c>
      <c r="H416" s="29">
        <v>2015</v>
      </c>
      <c r="I416" s="44"/>
      <c r="J416" s="47"/>
      <c r="K416" s="47"/>
      <c r="L416" s="48"/>
      <c r="M416" s="49"/>
      <c r="N416" s="47"/>
      <c r="O416" s="48"/>
      <c r="P416" s="50"/>
      <c r="Q416" s="51"/>
    </row>
    <row r="417" spans="1:17" s="45" customFormat="1" ht="14.25">
      <c r="A417" s="29" t="s">
        <v>147</v>
      </c>
      <c r="B417" s="29" t="s">
        <v>656</v>
      </c>
      <c r="C417" s="65" t="s">
        <v>30</v>
      </c>
      <c r="D417" s="29" t="s">
        <v>8</v>
      </c>
      <c r="E417" s="21"/>
      <c r="F417" s="34" t="s">
        <v>24</v>
      </c>
      <c r="G417" s="29">
        <v>1000</v>
      </c>
      <c r="H417" s="29">
        <v>2016</v>
      </c>
      <c r="I417" s="44"/>
      <c r="J417" s="47"/>
      <c r="K417" s="47"/>
      <c r="L417" s="48"/>
      <c r="M417" s="49"/>
      <c r="N417" s="47"/>
      <c r="O417" s="48"/>
      <c r="P417" s="50"/>
      <c r="Q417" s="51"/>
    </row>
    <row r="418" spans="1:17" s="45" customFormat="1" ht="14.25">
      <c r="A418" s="29" t="s">
        <v>147</v>
      </c>
      <c r="B418" s="29" t="s">
        <v>657</v>
      </c>
      <c r="C418" s="65" t="s">
        <v>30</v>
      </c>
      <c r="D418" s="29" t="s">
        <v>8</v>
      </c>
      <c r="E418" s="21"/>
      <c r="F418" s="34" t="s">
        <v>24</v>
      </c>
      <c r="G418" s="29">
        <v>1000</v>
      </c>
      <c r="H418" s="29">
        <v>2016</v>
      </c>
      <c r="I418" s="44"/>
      <c r="J418" s="47"/>
      <c r="K418" s="47"/>
      <c r="L418" s="48"/>
      <c r="M418" s="49"/>
      <c r="N418" s="47"/>
      <c r="O418" s="48"/>
      <c r="P418" s="50"/>
      <c r="Q418" s="51"/>
    </row>
    <row r="419" spans="1:17" s="45" customFormat="1" ht="14.25">
      <c r="A419" s="29" t="s">
        <v>147</v>
      </c>
      <c r="B419" s="29" t="s">
        <v>205</v>
      </c>
      <c r="C419" s="65" t="s">
        <v>30</v>
      </c>
      <c r="D419" s="29" t="s">
        <v>8</v>
      </c>
      <c r="E419" s="29"/>
      <c r="F419" s="21" t="s">
        <v>24</v>
      </c>
      <c r="G419" s="29">
        <v>100</v>
      </c>
      <c r="H419" s="29">
        <v>2010</v>
      </c>
      <c r="I419" s="44"/>
      <c r="J419" s="47"/>
      <c r="K419" s="47"/>
      <c r="L419" s="48"/>
      <c r="M419" s="49"/>
      <c r="N419" s="47"/>
      <c r="O419" s="48"/>
      <c r="P419" s="50"/>
      <c r="Q419" s="51"/>
    </row>
    <row r="420" spans="1:17" s="45" customFormat="1" ht="14.25">
      <c r="A420" s="29" t="s">
        <v>147</v>
      </c>
      <c r="B420" s="29" t="s">
        <v>302</v>
      </c>
      <c r="C420" s="65" t="s">
        <v>224</v>
      </c>
      <c r="D420" s="29" t="s">
        <v>8</v>
      </c>
      <c r="E420" s="29"/>
      <c r="F420" s="34" t="s">
        <v>9</v>
      </c>
      <c r="G420" s="29">
        <v>1000</v>
      </c>
      <c r="H420" s="29">
        <v>2013</v>
      </c>
      <c r="I420" s="44"/>
      <c r="J420" s="47"/>
      <c r="K420" s="47"/>
      <c r="L420" s="48"/>
      <c r="M420" s="49"/>
      <c r="N420" s="47"/>
      <c r="O420" s="48"/>
      <c r="P420" s="50"/>
      <c r="Q420" s="51"/>
    </row>
    <row r="421" spans="1:17" s="45" customFormat="1" ht="14.25">
      <c r="A421" s="29" t="s">
        <v>147</v>
      </c>
      <c r="B421" s="29" t="s">
        <v>658</v>
      </c>
      <c r="C421" s="65" t="s">
        <v>224</v>
      </c>
      <c r="D421" s="29" t="s">
        <v>8</v>
      </c>
      <c r="E421" s="29"/>
      <c r="F421" s="34" t="s">
        <v>9</v>
      </c>
      <c r="G421" s="29">
        <v>500</v>
      </c>
      <c r="H421" s="29">
        <v>2014</v>
      </c>
      <c r="I421" s="44"/>
      <c r="J421" s="47"/>
      <c r="K421" s="47"/>
      <c r="L421" s="48"/>
      <c r="M421" s="49"/>
      <c r="N421" s="47"/>
      <c r="O421" s="48"/>
      <c r="P421" s="50"/>
      <c r="Q421" s="51"/>
    </row>
    <row r="422" spans="1:17" s="45" customFormat="1" ht="14.25">
      <c r="A422" s="29" t="s">
        <v>147</v>
      </c>
      <c r="B422" s="29" t="s">
        <v>659</v>
      </c>
      <c r="C422" s="65" t="s">
        <v>7</v>
      </c>
      <c r="D422" s="29" t="s">
        <v>8</v>
      </c>
      <c r="E422" s="29"/>
      <c r="F422" s="34" t="s">
        <v>24</v>
      </c>
      <c r="G422" s="29">
        <v>1200</v>
      </c>
      <c r="H422" s="29">
        <v>2016</v>
      </c>
      <c r="I422" s="44"/>
      <c r="J422" s="47"/>
      <c r="K422" s="47"/>
      <c r="L422" s="48"/>
      <c r="M422" s="49"/>
      <c r="N422" s="47"/>
      <c r="O422" s="48"/>
      <c r="P422" s="50"/>
      <c r="Q422" s="51"/>
    </row>
    <row r="423" spans="1:17" s="45" customFormat="1" ht="14.25">
      <c r="A423" s="29" t="s">
        <v>147</v>
      </c>
      <c r="B423" s="29" t="s">
        <v>548</v>
      </c>
      <c r="C423" s="65" t="s">
        <v>224</v>
      </c>
      <c r="D423" s="29" t="s">
        <v>8</v>
      </c>
      <c r="E423" s="29"/>
      <c r="F423" s="34" t="s">
        <v>9</v>
      </c>
      <c r="G423" s="29">
        <v>1000</v>
      </c>
      <c r="H423" s="29">
        <v>2015</v>
      </c>
      <c r="I423" s="44"/>
      <c r="J423" s="47"/>
      <c r="K423" s="47"/>
      <c r="L423" s="48"/>
      <c r="M423" s="49"/>
      <c r="N423" s="47"/>
      <c r="O423" s="48"/>
      <c r="P423" s="50"/>
      <c r="Q423" s="51"/>
    </row>
    <row r="424" spans="1:17" s="45" customFormat="1" ht="14.25">
      <c r="A424" s="29" t="s">
        <v>147</v>
      </c>
      <c r="B424" s="29" t="s">
        <v>549</v>
      </c>
      <c r="C424" s="65" t="s">
        <v>224</v>
      </c>
      <c r="D424" s="29" t="s">
        <v>8</v>
      </c>
      <c r="E424" s="29"/>
      <c r="F424" s="34" t="s">
        <v>9</v>
      </c>
      <c r="G424" s="29">
        <v>1000</v>
      </c>
      <c r="H424" s="29">
        <v>2015</v>
      </c>
      <c r="I424" s="44"/>
      <c r="J424" s="47"/>
      <c r="K424" s="47"/>
      <c r="L424" s="48"/>
      <c r="M424" s="49"/>
      <c r="N424" s="47"/>
      <c r="O424" s="48"/>
      <c r="P424" s="50"/>
      <c r="Q424" s="51"/>
    </row>
    <row r="425" spans="1:17" s="45" customFormat="1" ht="14.25">
      <c r="A425" s="29" t="s">
        <v>147</v>
      </c>
      <c r="B425" s="29" t="s">
        <v>660</v>
      </c>
      <c r="C425" s="65" t="s">
        <v>224</v>
      </c>
      <c r="D425" s="29" t="s">
        <v>8</v>
      </c>
      <c r="E425" s="29"/>
      <c r="F425" s="34" t="s">
        <v>9</v>
      </c>
      <c r="G425" s="29">
        <v>1000</v>
      </c>
      <c r="H425" s="29">
        <v>2016</v>
      </c>
      <c r="I425" s="44"/>
      <c r="J425" s="47"/>
      <c r="K425" s="47"/>
      <c r="L425" s="48"/>
      <c r="M425" s="49"/>
      <c r="N425" s="47"/>
      <c r="O425" s="48"/>
      <c r="P425" s="50"/>
      <c r="Q425" s="51"/>
    </row>
    <row r="426" spans="1:17" s="45" customFormat="1" ht="14.25">
      <c r="A426" s="29" t="s">
        <v>147</v>
      </c>
      <c r="B426" s="29" t="s">
        <v>661</v>
      </c>
      <c r="C426" s="65" t="s">
        <v>547</v>
      </c>
      <c r="D426" s="29" t="s">
        <v>8</v>
      </c>
      <c r="E426" s="29"/>
      <c r="F426" s="34" t="s">
        <v>9</v>
      </c>
      <c r="G426" s="29">
        <v>600</v>
      </c>
      <c r="H426" s="29">
        <v>2015</v>
      </c>
      <c r="I426" s="44"/>
      <c r="J426" s="47"/>
      <c r="K426" s="47"/>
      <c r="L426" s="48"/>
      <c r="M426" s="49"/>
      <c r="N426" s="47"/>
      <c r="O426" s="48"/>
      <c r="P426" s="50"/>
      <c r="Q426" s="51"/>
    </row>
    <row r="427" spans="1:17" s="45" customFormat="1" ht="14.25">
      <c r="A427" s="29" t="s">
        <v>147</v>
      </c>
      <c r="B427" s="29" t="s">
        <v>358</v>
      </c>
      <c r="C427" s="70" t="s">
        <v>7</v>
      </c>
      <c r="D427" s="29" t="s">
        <v>8</v>
      </c>
      <c r="E427" s="21"/>
      <c r="F427" s="34" t="s">
        <v>9</v>
      </c>
      <c r="G427" s="29">
        <v>600</v>
      </c>
      <c r="H427" s="29">
        <v>2014</v>
      </c>
      <c r="I427" s="44"/>
      <c r="J427" s="47"/>
      <c r="K427" s="47"/>
      <c r="L427" s="48"/>
      <c r="M427" s="49"/>
      <c r="N427" s="47"/>
      <c r="O427" s="48"/>
      <c r="P427" s="50"/>
      <c r="Q427" s="51"/>
    </row>
    <row r="428" spans="1:17" s="45" customFormat="1" ht="14.25">
      <c r="A428" s="29" t="s">
        <v>147</v>
      </c>
      <c r="B428" s="29" t="s">
        <v>550</v>
      </c>
      <c r="C428" s="65" t="s">
        <v>224</v>
      </c>
      <c r="D428" s="29" t="s">
        <v>8</v>
      </c>
      <c r="E428" s="21"/>
      <c r="F428" s="34" t="s">
        <v>9</v>
      </c>
      <c r="G428" s="29">
        <v>1000</v>
      </c>
      <c r="H428" s="29">
        <v>2015</v>
      </c>
      <c r="I428" s="44"/>
      <c r="J428" s="47"/>
      <c r="K428" s="47"/>
      <c r="L428" s="48"/>
      <c r="M428" s="49"/>
      <c r="N428" s="47"/>
      <c r="O428" s="48"/>
      <c r="P428" s="50"/>
      <c r="Q428" s="51"/>
    </row>
    <row r="429" spans="1:17" s="45" customFormat="1" ht="14.25">
      <c r="A429" s="29" t="s">
        <v>147</v>
      </c>
      <c r="B429" s="29" t="s">
        <v>367</v>
      </c>
      <c r="C429" s="70" t="s">
        <v>7</v>
      </c>
      <c r="D429" s="29" t="s">
        <v>8</v>
      </c>
      <c r="E429" s="21"/>
      <c r="F429" s="21" t="s">
        <v>24</v>
      </c>
      <c r="G429" s="29">
        <v>3000</v>
      </c>
      <c r="H429" s="29">
        <v>2014</v>
      </c>
      <c r="I429" s="44"/>
      <c r="J429" s="47"/>
      <c r="K429" s="47"/>
      <c r="L429" s="48"/>
      <c r="M429" s="49"/>
      <c r="N429" s="47"/>
      <c r="O429" s="48"/>
      <c r="P429" s="50"/>
      <c r="Q429" s="51"/>
    </row>
    <row r="430" spans="1:17" s="45" customFormat="1" ht="14.25">
      <c r="A430" s="29" t="s">
        <v>147</v>
      </c>
      <c r="B430" s="29" t="s">
        <v>551</v>
      </c>
      <c r="C430" s="65" t="s">
        <v>7</v>
      </c>
      <c r="D430" s="29" t="s">
        <v>8</v>
      </c>
      <c r="E430" s="21"/>
      <c r="F430" s="21" t="s">
        <v>24</v>
      </c>
      <c r="G430" s="29">
        <v>2000</v>
      </c>
      <c r="H430" s="29">
        <v>2015</v>
      </c>
      <c r="I430" s="44"/>
      <c r="J430" s="47"/>
      <c r="K430" s="47"/>
      <c r="L430" s="48"/>
      <c r="M430" s="49"/>
      <c r="N430" s="47"/>
      <c r="O430" s="48"/>
      <c r="P430" s="50"/>
      <c r="Q430" s="51"/>
    </row>
    <row r="431" spans="1:17" s="45" customFormat="1" ht="14.25">
      <c r="A431" s="29" t="s">
        <v>147</v>
      </c>
      <c r="B431" s="29" t="s">
        <v>662</v>
      </c>
      <c r="C431" s="65" t="s">
        <v>224</v>
      </c>
      <c r="D431" s="29" t="s">
        <v>8</v>
      </c>
      <c r="E431" s="21"/>
      <c r="F431" s="21" t="s">
        <v>9</v>
      </c>
      <c r="G431" s="29">
        <v>1000</v>
      </c>
      <c r="H431" s="29">
        <v>2016</v>
      </c>
      <c r="I431" s="44"/>
      <c r="J431" s="47"/>
      <c r="K431" s="47"/>
      <c r="L431" s="48"/>
      <c r="M431" s="49"/>
      <c r="N431" s="47"/>
      <c r="O431" s="48"/>
      <c r="P431" s="50"/>
      <c r="Q431" s="51"/>
    </row>
    <row r="432" spans="1:17" s="45" customFormat="1" ht="14.25">
      <c r="A432" s="29" t="s">
        <v>147</v>
      </c>
      <c r="B432" s="29" t="s">
        <v>552</v>
      </c>
      <c r="C432" s="65" t="s">
        <v>224</v>
      </c>
      <c r="D432" s="29" t="s">
        <v>8</v>
      </c>
      <c r="E432" s="21"/>
      <c r="F432" s="34" t="s">
        <v>9</v>
      </c>
      <c r="G432" s="29">
        <v>1000</v>
      </c>
      <c r="H432" s="29">
        <v>2015</v>
      </c>
      <c r="I432" s="44"/>
      <c r="J432" s="47"/>
      <c r="K432" s="47"/>
      <c r="L432" s="48"/>
      <c r="M432" s="49"/>
      <c r="N432" s="47"/>
      <c r="O432" s="48"/>
      <c r="P432" s="50"/>
      <c r="Q432" s="51"/>
    </row>
    <row r="433" spans="1:17" s="45" customFormat="1" ht="14.25">
      <c r="A433" s="29" t="s">
        <v>147</v>
      </c>
      <c r="B433" s="29" t="s">
        <v>663</v>
      </c>
      <c r="C433" s="65" t="s">
        <v>224</v>
      </c>
      <c r="D433" s="29" t="s">
        <v>8</v>
      </c>
      <c r="E433" s="21"/>
      <c r="F433" s="34" t="s">
        <v>9</v>
      </c>
      <c r="G433" s="29">
        <v>1000</v>
      </c>
      <c r="H433" s="29">
        <v>2016</v>
      </c>
      <c r="I433" s="44"/>
      <c r="J433" s="47"/>
      <c r="K433" s="47"/>
      <c r="L433" s="48"/>
      <c r="M433" s="49"/>
      <c r="N433" s="47"/>
      <c r="O433" s="48"/>
      <c r="P433" s="50"/>
      <c r="Q433" s="51"/>
    </row>
    <row r="434" spans="1:17" s="45" customFormat="1" ht="14.25">
      <c r="A434" s="29" t="s">
        <v>147</v>
      </c>
      <c r="B434" s="29" t="s">
        <v>664</v>
      </c>
      <c r="C434" s="65" t="s">
        <v>224</v>
      </c>
      <c r="D434" s="29" t="s">
        <v>8</v>
      </c>
      <c r="E434" s="21"/>
      <c r="F434" s="34" t="s">
        <v>24</v>
      </c>
      <c r="G434" s="29">
        <v>1000</v>
      </c>
      <c r="H434" s="29">
        <v>2016</v>
      </c>
      <c r="I434" s="44"/>
      <c r="J434" s="47"/>
      <c r="K434" s="47"/>
      <c r="L434" s="48"/>
      <c r="M434" s="49"/>
      <c r="N434" s="47"/>
      <c r="O434" s="48"/>
      <c r="P434" s="50"/>
      <c r="Q434" s="51"/>
    </row>
    <row r="435" spans="1:17" s="45" customFormat="1" ht="14.25">
      <c r="A435" s="29" t="s">
        <v>147</v>
      </c>
      <c r="B435" s="29" t="s">
        <v>665</v>
      </c>
      <c r="C435" s="70" t="s">
        <v>224</v>
      </c>
      <c r="D435" s="29" t="s">
        <v>8</v>
      </c>
      <c r="E435" s="21"/>
      <c r="F435" s="34" t="s">
        <v>9</v>
      </c>
      <c r="G435" s="29">
        <v>1000</v>
      </c>
      <c r="H435" s="29">
        <v>2016</v>
      </c>
      <c r="I435" s="44"/>
      <c r="J435" s="47"/>
      <c r="K435" s="47"/>
      <c r="L435" s="48"/>
      <c r="M435" s="49"/>
      <c r="N435" s="47"/>
      <c r="O435" s="48"/>
      <c r="P435" s="50"/>
      <c r="Q435" s="51"/>
    </row>
    <row r="436" spans="1:17" s="45" customFormat="1" ht="14.25">
      <c r="A436" s="29" t="s">
        <v>147</v>
      </c>
      <c r="B436" s="29" t="s">
        <v>553</v>
      </c>
      <c r="C436" s="65" t="s">
        <v>7</v>
      </c>
      <c r="D436" s="29" t="s">
        <v>8</v>
      </c>
      <c r="E436" s="21"/>
      <c r="F436" s="34" t="s">
        <v>9</v>
      </c>
      <c r="G436" s="29">
        <v>700</v>
      </c>
      <c r="H436" s="29">
        <v>2015</v>
      </c>
      <c r="I436" s="44"/>
      <c r="J436" s="47"/>
      <c r="K436" s="47"/>
      <c r="L436" s="48"/>
      <c r="M436" s="49"/>
      <c r="N436" s="47"/>
      <c r="O436" s="48"/>
      <c r="P436" s="50"/>
      <c r="Q436" s="51"/>
    </row>
    <row r="437" spans="1:17" s="45" customFormat="1" ht="14.25">
      <c r="A437" s="29" t="s">
        <v>147</v>
      </c>
      <c r="B437" s="29" t="s">
        <v>666</v>
      </c>
      <c r="C437" s="65" t="s">
        <v>224</v>
      </c>
      <c r="D437" s="29" t="s">
        <v>8</v>
      </c>
      <c r="E437" s="21"/>
      <c r="F437" s="34" t="s">
        <v>16</v>
      </c>
      <c r="G437" s="29">
        <v>1000</v>
      </c>
      <c r="H437" s="29">
        <v>2016</v>
      </c>
      <c r="I437" s="44"/>
      <c r="J437" s="47"/>
      <c r="K437" s="47"/>
      <c r="L437" s="48"/>
      <c r="M437" s="49"/>
      <c r="N437" s="47"/>
      <c r="O437" s="48"/>
      <c r="P437" s="50"/>
      <c r="Q437" s="51"/>
    </row>
    <row r="438" spans="1:17" s="45" customFormat="1" ht="14.25">
      <c r="A438" s="29" t="s">
        <v>147</v>
      </c>
      <c r="B438" s="29" t="s">
        <v>554</v>
      </c>
      <c r="C438" s="70" t="s">
        <v>224</v>
      </c>
      <c r="D438" s="29" t="s">
        <v>8</v>
      </c>
      <c r="E438" s="21"/>
      <c r="F438" s="34" t="s">
        <v>9</v>
      </c>
      <c r="G438" s="29">
        <v>1000</v>
      </c>
      <c r="H438" s="29">
        <v>2014</v>
      </c>
      <c r="I438" s="44"/>
      <c r="J438" s="47"/>
      <c r="K438" s="47"/>
      <c r="L438" s="48"/>
      <c r="M438" s="49"/>
      <c r="N438" s="47"/>
      <c r="O438" s="48"/>
      <c r="P438" s="50"/>
      <c r="Q438" s="51"/>
    </row>
    <row r="439" spans="1:17" s="45" customFormat="1" ht="14.25">
      <c r="A439" s="29" t="s">
        <v>147</v>
      </c>
      <c r="B439" s="29" t="s">
        <v>555</v>
      </c>
      <c r="C439" s="65" t="s">
        <v>224</v>
      </c>
      <c r="D439" s="29" t="s">
        <v>8</v>
      </c>
      <c r="E439" s="21"/>
      <c r="F439" s="34" t="s">
        <v>9</v>
      </c>
      <c r="G439" s="29">
        <v>1000</v>
      </c>
      <c r="H439" s="29">
        <v>2015</v>
      </c>
      <c r="I439" s="44"/>
      <c r="J439" s="47"/>
      <c r="K439" s="47"/>
      <c r="L439" s="48"/>
      <c r="M439" s="49"/>
      <c r="N439" s="47"/>
      <c r="O439" s="48"/>
      <c r="P439" s="50"/>
      <c r="Q439" s="51"/>
    </row>
    <row r="440" spans="1:17" s="45" customFormat="1" ht="14.25">
      <c r="A440" s="29" t="s">
        <v>147</v>
      </c>
      <c r="B440" s="29" t="s">
        <v>667</v>
      </c>
      <c r="C440" s="65" t="s">
        <v>224</v>
      </c>
      <c r="D440" s="29" t="s">
        <v>8</v>
      </c>
      <c r="E440" s="21"/>
      <c r="F440" s="34" t="s">
        <v>9</v>
      </c>
      <c r="G440" s="29">
        <v>1000</v>
      </c>
      <c r="H440" s="29">
        <v>2016</v>
      </c>
      <c r="I440" s="44"/>
      <c r="J440" s="47"/>
      <c r="K440" s="47"/>
      <c r="L440" s="48"/>
      <c r="M440" s="49"/>
      <c r="N440" s="47"/>
      <c r="O440" s="48"/>
      <c r="P440" s="50"/>
      <c r="Q440" s="51"/>
    </row>
    <row r="441" spans="1:17" s="45" customFormat="1" ht="14.25">
      <c r="A441" s="29" t="s">
        <v>147</v>
      </c>
      <c r="B441" s="29" t="s">
        <v>359</v>
      </c>
      <c r="C441" s="70" t="s">
        <v>224</v>
      </c>
      <c r="D441" s="29" t="s">
        <v>8</v>
      </c>
      <c r="E441" s="21"/>
      <c r="F441" s="34" t="s">
        <v>9</v>
      </c>
      <c r="G441" s="29">
        <v>1000</v>
      </c>
      <c r="H441" s="29">
        <v>2014</v>
      </c>
      <c r="I441" s="44"/>
      <c r="J441" s="47"/>
      <c r="K441" s="47"/>
      <c r="L441" s="48"/>
      <c r="M441" s="49"/>
      <c r="N441" s="47"/>
      <c r="O441" s="48"/>
      <c r="P441" s="50"/>
      <c r="Q441" s="51"/>
    </row>
    <row r="442" spans="1:17" s="45" customFormat="1" ht="14.25">
      <c r="A442" s="29" t="s">
        <v>147</v>
      </c>
      <c r="B442" s="29" t="s">
        <v>344</v>
      </c>
      <c r="C442" s="70" t="s">
        <v>30</v>
      </c>
      <c r="D442" s="29" t="s">
        <v>8</v>
      </c>
      <c r="E442" s="21"/>
      <c r="F442" s="21" t="s">
        <v>24</v>
      </c>
      <c r="G442" s="29">
        <v>2000</v>
      </c>
      <c r="H442" s="29">
        <v>2014</v>
      </c>
      <c r="I442" s="44"/>
      <c r="J442" s="47"/>
      <c r="K442" s="47"/>
      <c r="L442" s="48"/>
      <c r="M442" s="49"/>
      <c r="N442" s="47"/>
      <c r="O442" s="48"/>
      <c r="P442" s="50"/>
      <c r="Q442" s="51"/>
    </row>
    <row r="443" spans="1:17" s="45" customFormat="1" ht="14.25">
      <c r="A443" s="29" t="s">
        <v>147</v>
      </c>
      <c r="B443" s="29" t="s">
        <v>556</v>
      </c>
      <c r="C443" s="70" t="s">
        <v>224</v>
      </c>
      <c r="D443" s="29" t="s">
        <v>8</v>
      </c>
      <c r="E443" s="21"/>
      <c r="F443" s="34" t="s">
        <v>9</v>
      </c>
      <c r="G443" s="29">
        <v>600</v>
      </c>
      <c r="H443" s="29">
        <v>2014</v>
      </c>
      <c r="I443" s="44"/>
      <c r="J443" s="47"/>
      <c r="K443" s="47"/>
      <c r="L443" s="48"/>
      <c r="M443" s="49"/>
      <c r="N443" s="47"/>
      <c r="O443" s="48"/>
      <c r="P443" s="50"/>
      <c r="Q443" s="51"/>
    </row>
    <row r="444" spans="1:17" s="45" customFormat="1" ht="14.25">
      <c r="A444" s="29" t="s">
        <v>147</v>
      </c>
      <c r="B444" s="29" t="s">
        <v>668</v>
      </c>
      <c r="C444" s="70" t="s">
        <v>224</v>
      </c>
      <c r="D444" s="29" t="s">
        <v>8</v>
      </c>
      <c r="E444" s="21"/>
      <c r="F444" s="34" t="s">
        <v>93</v>
      </c>
      <c r="G444" s="29">
        <v>1000</v>
      </c>
      <c r="H444" s="29">
        <v>2016</v>
      </c>
      <c r="I444" s="44"/>
      <c r="J444" s="47"/>
      <c r="K444" s="47"/>
      <c r="L444" s="48"/>
      <c r="M444" s="49"/>
      <c r="N444" s="47"/>
      <c r="O444" s="48"/>
      <c r="P444" s="50"/>
      <c r="Q444" s="51"/>
    </row>
    <row r="445" spans="1:17" s="45" customFormat="1" ht="14.25">
      <c r="A445" s="29" t="s">
        <v>147</v>
      </c>
      <c r="B445" s="29" t="s">
        <v>360</v>
      </c>
      <c r="C445" s="70" t="s">
        <v>224</v>
      </c>
      <c r="D445" s="29" t="s">
        <v>8</v>
      </c>
      <c r="E445" s="21"/>
      <c r="F445" s="34" t="s">
        <v>9</v>
      </c>
      <c r="G445" s="29">
        <v>900</v>
      </c>
      <c r="H445" s="29">
        <v>2014</v>
      </c>
      <c r="I445" s="44"/>
      <c r="J445" s="47"/>
      <c r="K445" s="47"/>
      <c r="L445" s="48"/>
      <c r="M445" s="49"/>
      <c r="N445" s="47"/>
      <c r="O445" s="48"/>
      <c r="P445" s="50"/>
      <c r="Q445" s="51"/>
    </row>
    <row r="446" spans="1:17" s="45" customFormat="1" ht="24">
      <c r="A446" s="21" t="s">
        <v>147</v>
      </c>
      <c r="B446" s="77" t="s">
        <v>557</v>
      </c>
      <c r="C446" s="70" t="s">
        <v>7</v>
      </c>
      <c r="D446" s="21" t="s">
        <v>8</v>
      </c>
      <c r="E446" s="21"/>
      <c r="F446" s="34" t="s">
        <v>9</v>
      </c>
      <c r="G446" s="54">
        <v>1000</v>
      </c>
      <c r="H446" s="54">
        <v>2015</v>
      </c>
      <c r="I446" s="55"/>
      <c r="J446" s="47"/>
      <c r="K446" s="47"/>
      <c r="L446" s="48"/>
      <c r="M446" s="49"/>
      <c r="N446" s="47"/>
      <c r="O446" s="48"/>
      <c r="P446" s="50"/>
      <c r="Q446" s="51"/>
    </row>
    <row r="447" spans="1:17" s="45" customFormat="1" ht="14.25">
      <c r="A447" s="21" t="s">
        <v>147</v>
      </c>
      <c r="B447" s="77" t="s">
        <v>669</v>
      </c>
      <c r="C447" s="70" t="s">
        <v>7</v>
      </c>
      <c r="D447" s="21" t="s">
        <v>8</v>
      </c>
      <c r="E447" s="21"/>
      <c r="F447" s="34" t="s">
        <v>9</v>
      </c>
      <c r="G447" s="54">
        <v>1000</v>
      </c>
      <c r="H447" s="54">
        <v>2015</v>
      </c>
      <c r="I447" s="55"/>
      <c r="J447" s="47"/>
      <c r="K447" s="47"/>
      <c r="L447" s="48"/>
      <c r="M447" s="49"/>
      <c r="N447" s="47"/>
      <c r="O447" s="48"/>
      <c r="P447" s="50"/>
      <c r="Q447" s="51"/>
    </row>
    <row r="448" spans="1:17" s="45" customFormat="1" ht="14.25">
      <c r="A448" s="21" t="s">
        <v>147</v>
      </c>
      <c r="B448" s="77" t="s">
        <v>670</v>
      </c>
      <c r="C448" s="70" t="s">
        <v>224</v>
      </c>
      <c r="D448" s="21" t="s">
        <v>8</v>
      </c>
      <c r="E448" s="21"/>
      <c r="F448" s="34" t="s">
        <v>16</v>
      </c>
      <c r="G448" s="54">
        <v>1000</v>
      </c>
      <c r="H448" s="54">
        <v>2016</v>
      </c>
      <c r="I448" s="55"/>
      <c r="J448" s="47"/>
      <c r="K448" s="47"/>
      <c r="L448" s="48"/>
      <c r="M448" s="49"/>
      <c r="N448" s="47"/>
      <c r="O448" s="48"/>
      <c r="P448" s="50"/>
      <c r="Q448" s="51"/>
    </row>
    <row r="449" spans="1:17" s="45" customFormat="1" ht="14.25">
      <c r="A449" s="29" t="s">
        <v>147</v>
      </c>
      <c r="B449" s="29" t="s">
        <v>558</v>
      </c>
      <c r="C449" s="65" t="s">
        <v>224</v>
      </c>
      <c r="D449" s="29" t="s">
        <v>8</v>
      </c>
      <c r="E449" s="21"/>
      <c r="F449" s="34" t="s">
        <v>9</v>
      </c>
      <c r="G449" s="29">
        <v>1000</v>
      </c>
      <c r="H449" s="29">
        <v>2015</v>
      </c>
      <c r="I449" s="44"/>
      <c r="J449" s="47"/>
      <c r="K449" s="47"/>
      <c r="L449" s="48"/>
      <c r="M449" s="49"/>
      <c r="N449" s="47"/>
      <c r="O449" s="48"/>
      <c r="P449" s="50"/>
      <c r="Q449" s="51"/>
    </row>
    <row r="450" spans="1:17" s="45" customFormat="1" ht="14.25">
      <c r="A450" s="29" t="s">
        <v>147</v>
      </c>
      <c r="B450" s="29" t="s">
        <v>559</v>
      </c>
      <c r="C450" s="65" t="s">
        <v>224</v>
      </c>
      <c r="D450" s="29" t="s">
        <v>8</v>
      </c>
      <c r="E450" s="21"/>
      <c r="F450" s="34" t="s">
        <v>9</v>
      </c>
      <c r="G450" s="29">
        <v>1000</v>
      </c>
      <c r="H450" s="29">
        <v>2015</v>
      </c>
      <c r="I450" s="44"/>
      <c r="J450" s="47"/>
      <c r="K450" s="47"/>
      <c r="L450" s="48"/>
      <c r="M450" s="49"/>
      <c r="N450" s="47"/>
      <c r="O450" s="48"/>
      <c r="P450" s="50"/>
      <c r="Q450" s="51"/>
    </row>
    <row r="451" spans="1:17" s="45" customFormat="1" ht="14.25">
      <c r="A451" s="29" t="s">
        <v>147</v>
      </c>
      <c r="B451" s="29" t="s">
        <v>560</v>
      </c>
      <c r="C451" s="65" t="s">
        <v>224</v>
      </c>
      <c r="D451" s="29" t="s">
        <v>8</v>
      </c>
      <c r="E451" s="21"/>
      <c r="F451" s="34" t="s">
        <v>9</v>
      </c>
      <c r="G451" s="29">
        <v>1000</v>
      </c>
      <c r="H451" s="29">
        <v>2015</v>
      </c>
      <c r="I451" s="44"/>
      <c r="J451" s="47"/>
      <c r="K451" s="47"/>
      <c r="L451" s="48"/>
      <c r="M451" s="49"/>
      <c r="N451" s="47"/>
      <c r="O451" s="48"/>
      <c r="P451" s="50"/>
      <c r="Q451" s="51"/>
    </row>
    <row r="452" spans="1:17" s="45" customFormat="1" ht="14.25">
      <c r="A452" s="29" t="s">
        <v>147</v>
      </c>
      <c r="B452" s="29" t="s">
        <v>343</v>
      </c>
      <c r="C452" s="65" t="s">
        <v>30</v>
      </c>
      <c r="D452" s="29" t="s">
        <v>8</v>
      </c>
      <c r="E452" s="21"/>
      <c r="F452" s="21" t="s">
        <v>24</v>
      </c>
      <c r="G452" s="29">
        <v>1200</v>
      </c>
      <c r="H452" s="29">
        <v>2014</v>
      </c>
      <c r="I452" s="44"/>
      <c r="J452" s="47"/>
      <c r="K452" s="51"/>
      <c r="L452" s="51"/>
      <c r="M452" s="51"/>
      <c r="N452" s="51"/>
      <c r="O452" s="51"/>
      <c r="P452" s="51"/>
      <c r="Q452" s="51"/>
    </row>
    <row r="453" spans="1:17" s="45" customFormat="1" ht="14.25">
      <c r="A453" s="29" t="s">
        <v>147</v>
      </c>
      <c r="B453" s="29" t="s">
        <v>561</v>
      </c>
      <c r="C453" s="70" t="s">
        <v>7</v>
      </c>
      <c r="D453" s="29" t="s">
        <v>8</v>
      </c>
      <c r="E453" s="21"/>
      <c r="F453" s="34" t="s">
        <v>9</v>
      </c>
      <c r="G453" s="29">
        <v>1000</v>
      </c>
      <c r="H453" s="29">
        <v>2014</v>
      </c>
      <c r="I453" s="44"/>
      <c r="J453" s="47"/>
      <c r="K453" s="51"/>
      <c r="L453" s="51"/>
      <c r="M453" s="51"/>
      <c r="N453" s="51"/>
      <c r="O453" s="51"/>
      <c r="P453" s="51"/>
      <c r="Q453" s="51"/>
    </row>
    <row r="454" spans="1:17" s="45" customFormat="1" ht="14.25">
      <c r="A454" s="29" t="s">
        <v>147</v>
      </c>
      <c r="B454" s="29" t="s">
        <v>562</v>
      </c>
      <c r="C454" s="65" t="s">
        <v>224</v>
      </c>
      <c r="D454" s="29" t="s">
        <v>8</v>
      </c>
      <c r="E454" s="21"/>
      <c r="F454" s="34" t="s">
        <v>9</v>
      </c>
      <c r="G454" s="29">
        <v>500</v>
      </c>
      <c r="H454" s="29">
        <v>2015</v>
      </c>
      <c r="I454" s="44"/>
      <c r="J454" s="47"/>
      <c r="K454" s="51"/>
      <c r="L454" s="51"/>
      <c r="M454" s="51"/>
      <c r="N454" s="51"/>
      <c r="O454" s="51"/>
      <c r="P454" s="51"/>
      <c r="Q454" s="51"/>
    </row>
    <row r="455" spans="1:17" s="45" customFormat="1" ht="14.25">
      <c r="A455" s="29" t="s">
        <v>147</v>
      </c>
      <c r="B455" s="29" t="s">
        <v>563</v>
      </c>
      <c r="C455" s="65" t="s">
        <v>224</v>
      </c>
      <c r="D455" s="29" t="s">
        <v>8</v>
      </c>
      <c r="E455" s="21"/>
      <c r="F455" s="34" t="s">
        <v>9</v>
      </c>
      <c r="G455" s="29">
        <v>1000</v>
      </c>
      <c r="H455" s="29">
        <v>2015</v>
      </c>
      <c r="I455" s="44"/>
      <c r="J455" s="47"/>
      <c r="K455" s="51"/>
      <c r="L455" s="51"/>
      <c r="M455" s="51"/>
      <c r="N455" s="51"/>
      <c r="O455" s="51"/>
      <c r="P455" s="51"/>
      <c r="Q455" s="51"/>
    </row>
    <row r="456" spans="1:17" s="45" customFormat="1" ht="14.25">
      <c r="A456" s="29" t="s">
        <v>147</v>
      </c>
      <c r="B456" s="29" t="s">
        <v>671</v>
      </c>
      <c r="C456" s="65" t="s">
        <v>224</v>
      </c>
      <c r="D456" s="29" t="s">
        <v>8</v>
      </c>
      <c r="E456" s="21"/>
      <c r="F456" s="34" t="s">
        <v>16</v>
      </c>
      <c r="G456" s="29">
        <v>1000</v>
      </c>
      <c r="H456" s="29">
        <v>2016</v>
      </c>
      <c r="I456" s="44"/>
      <c r="J456" s="47"/>
      <c r="K456" s="51"/>
      <c r="L456" s="51"/>
      <c r="M456" s="51"/>
      <c r="N456" s="51"/>
      <c r="O456" s="51"/>
      <c r="P456" s="51"/>
      <c r="Q456" s="51"/>
    </row>
    <row r="457" spans="1:17" s="45" customFormat="1" ht="14.25">
      <c r="A457" s="29" t="s">
        <v>147</v>
      </c>
      <c r="B457" s="29" t="s">
        <v>564</v>
      </c>
      <c r="C457" s="65" t="s">
        <v>224</v>
      </c>
      <c r="D457" s="29" t="s">
        <v>8</v>
      </c>
      <c r="E457" s="21"/>
      <c r="F457" s="21" t="s">
        <v>93</v>
      </c>
      <c r="G457" s="29">
        <v>1000</v>
      </c>
      <c r="H457" s="29">
        <v>2015</v>
      </c>
      <c r="I457" s="44"/>
      <c r="J457" s="47"/>
      <c r="K457" s="51"/>
      <c r="L457" s="51"/>
      <c r="M457" s="51"/>
      <c r="N457" s="51"/>
      <c r="O457" s="51"/>
      <c r="P457" s="51"/>
      <c r="Q457" s="51"/>
    </row>
    <row r="458" spans="1:17" s="45" customFormat="1" ht="14.25">
      <c r="A458" s="29" t="s">
        <v>147</v>
      </c>
      <c r="B458" s="29" t="s">
        <v>183</v>
      </c>
      <c r="C458" s="65" t="s">
        <v>7</v>
      </c>
      <c r="D458" s="29" t="s">
        <v>8</v>
      </c>
      <c r="E458" s="29"/>
      <c r="F458" s="34" t="s">
        <v>9</v>
      </c>
      <c r="G458" s="29">
        <v>540</v>
      </c>
      <c r="H458" s="29">
        <v>2012</v>
      </c>
      <c r="I458" s="44"/>
      <c r="J458" s="43"/>
      <c r="K458" s="51"/>
      <c r="L458" s="51"/>
      <c r="M458" s="51"/>
      <c r="N458" s="51"/>
      <c r="O458" s="51"/>
      <c r="P458" s="51"/>
      <c r="Q458" s="51"/>
    </row>
    <row r="459" spans="1:17" s="45" customFormat="1" ht="14.25">
      <c r="A459" s="29" t="s">
        <v>147</v>
      </c>
      <c r="B459" s="29" t="s">
        <v>565</v>
      </c>
      <c r="C459" s="65" t="s">
        <v>224</v>
      </c>
      <c r="D459" s="29" t="s">
        <v>8</v>
      </c>
      <c r="E459" s="29"/>
      <c r="F459" s="34" t="s">
        <v>9</v>
      </c>
      <c r="G459" s="29">
        <v>1000</v>
      </c>
      <c r="H459" s="29">
        <v>2015</v>
      </c>
      <c r="I459" s="44"/>
      <c r="J459" s="43"/>
      <c r="K459" s="51"/>
      <c r="L459" s="51"/>
      <c r="M459" s="51"/>
      <c r="N459" s="51"/>
      <c r="O459" s="51"/>
      <c r="P459" s="51"/>
      <c r="Q459" s="51"/>
    </row>
    <row r="460" spans="1:17" s="45" customFormat="1" ht="14.25">
      <c r="A460" s="29" t="s">
        <v>147</v>
      </c>
      <c r="B460" s="29" t="s">
        <v>672</v>
      </c>
      <c r="C460" s="65" t="s">
        <v>224</v>
      </c>
      <c r="D460" s="29" t="s">
        <v>8</v>
      </c>
      <c r="E460" s="29"/>
      <c r="F460" s="34" t="s">
        <v>9</v>
      </c>
      <c r="G460" s="29">
        <v>1000</v>
      </c>
      <c r="H460" s="29">
        <v>2016</v>
      </c>
      <c r="I460" s="44"/>
      <c r="J460" s="43"/>
      <c r="K460" s="51"/>
      <c r="L460" s="51"/>
      <c r="M460" s="51"/>
      <c r="N460" s="51"/>
      <c r="O460" s="51"/>
      <c r="P460" s="51"/>
      <c r="Q460" s="51"/>
    </row>
    <row r="461" spans="1:17" s="45" customFormat="1" ht="14.25">
      <c r="A461" s="29" t="s">
        <v>147</v>
      </c>
      <c r="B461" s="29" t="s">
        <v>673</v>
      </c>
      <c r="C461" s="65" t="s">
        <v>7</v>
      </c>
      <c r="D461" s="29" t="s">
        <v>8</v>
      </c>
      <c r="E461" s="29"/>
      <c r="F461" s="34" t="s">
        <v>24</v>
      </c>
      <c r="G461" s="29">
        <v>1200</v>
      </c>
      <c r="H461" s="29">
        <v>2016</v>
      </c>
      <c r="I461" s="44"/>
      <c r="J461" s="43"/>
      <c r="K461" s="51"/>
      <c r="L461" s="51"/>
      <c r="M461" s="51"/>
      <c r="N461" s="51"/>
      <c r="O461" s="51"/>
      <c r="P461" s="51"/>
      <c r="Q461" s="51"/>
    </row>
    <row r="462" spans="1:17" s="45" customFormat="1" ht="14.25">
      <c r="A462" s="29" t="s">
        <v>147</v>
      </c>
      <c r="B462" s="29" t="s">
        <v>674</v>
      </c>
      <c r="C462" s="65" t="s">
        <v>224</v>
      </c>
      <c r="D462" s="29" t="s">
        <v>8</v>
      </c>
      <c r="E462" s="29"/>
      <c r="F462" s="34" t="s">
        <v>16</v>
      </c>
      <c r="G462" s="29">
        <v>1000</v>
      </c>
      <c r="H462" s="29">
        <v>2016</v>
      </c>
      <c r="I462" s="44"/>
      <c r="J462" s="43"/>
      <c r="K462" s="51"/>
      <c r="L462" s="51"/>
      <c r="M462" s="51"/>
      <c r="N462" s="51"/>
      <c r="O462" s="51"/>
      <c r="P462" s="51"/>
      <c r="Q462" s="51"/>
    </row>
    <row r="463" spans="1:17" s="45" customFormat="1" ht="14.25">
      <c r="A463" s="29" t="s">
        <v>147</v>
      </c>
      <c r="B463" s="29" t="s">
        <v>675</v>
      </c>
      <c r="C463" s="65" t="s">
        <v>224</v>
      </c>
      <c r="D463" s="29" t="s">
        <v>8</v>
      </c>
      <c r="E463" s="29"/>
      <c r="F463" s="34" t="s">
        <v>16</v>
      </c>
      <c r="G463" s="29">
        <v>1000</v>
      </c>
      <c r="H463" s="29">
        <v>2016</v>
      </c>
      <c r="I463" s="44"/>
      <c r="J463" s="43"/>
      <c r="K463" s="51"/>
      <c r="L463" s="51"/>
      <c r="M463" s="51"/>
      <c r="N463" s="51"/>
      <c r="O463" s="51"/>
      <c r="P463" s="51"/>
      <c r="Q463" s="51"/>
    </row>
    <row r="464" spans="1:17" s="45" customFormat="1" ht="14.25">
      <c r="A464" s="29" t="s">
        <v>147</v>
      </c>
      <c r="B464" s="29" t="s">
        <v>363</v>
      </c>
      <c r="C464" s="70" t="s">
        <v>224</v>
      </c>
      <c r="D464" s="29" t="s">
        <v>8</v>
      </c>
      <c r="E464" s="21"/>
      <c r="F464" s="34" t="s">
        <v>9</v>
      </c>
      <c r="G464" s="29">
        <v>900</v>
      </c>
      <c r="H464" s="29">
        <v>2014</v>
      </c>
      <c r="I464" s="44"/>
      <c r="J464" s="43"/>
      <c r="K464" s="51"/>
      <c r="L464" s="51"/>
      <c r="M464" s="51"/>
      <c r="N464" s="51"/>
      <c r="O464" s="51"/>
      <c r="P464" s="51"/>
      <c r="Q464" s="51"/>
    </row>
    <row r="465" spans="1:17" s="45" customFormat="1" ht="14.25">
      <c r="A465" s="29" t="s">
        <v>147</v>
      </c>
      <c r="B465" s="29" t="s">
        <v>676</v>
      </c>
      <c r="C465" s="70" t="s">
        <v>7</v>
      </c>
      <c r="D465" s="29" t="s">
        <v>8</v>
      </c>
      <c r="E465" s="21"/>
      <c r="F465" s="34" t="s">
        <v>9</v>
      </c>
      <c r="G465" s="29">
        <v>1000</v>
      </c>
      <c r="H465" s="29">
        <v>2016</v>
      </c>
      <c r="I465" s="44"/>
      <c r="J465" s="43"/>
      <c r="K465" s="51"/>
      <c r="L465" s="51"/>
      <c r="M465" s="51"/>
      <c r="N465" s="51"/>
      <c r="O465" s="51"/>
      <c r="P465" s="51"/>
      <c r="Q465" s="51"/>
    </row>
    <row r="466" spans="1:17" s="45" customFormat="1" ht="14.25">
      <c r="A466" s="29" t="s">
        <v>147</v>
      </c>
      <c r="B466" s="29" t="s">
        <v>677</v>
      </c>
      <c r="C466" s="70" t="s">
        <v>224</v>
      </c>
      <c r="D466" s="29" t="s">
        <v>8</v>
      </c>
      <c r="E466" s="21"/>
      <c r="F466" s="34" t="s">
        <v>16</v>
      </c>
      <c r="G466" s="29">
        <v>1000</v>
      </c>
      <c r="H466" s="29">
        <v>2016</v>
      </c>
      <c r="I466" s="44"/>
      <c r="J466" s="43"/>
      <c r="K466" s="51"/>
      <c r="L466" s="51"/>
      <c r="M466" s="51"/>
      <c r="N466" s="51"/>
      <c r="O466" s="51"/>
      <c r="P466" s="51"/>
      <c r="Q466" s="51"/>
    </row>
    <row r="467" spans="1:17" s="45" customFormat="1" ht="14.25">
      <c r="A467" s="29" t="s">
        <v>147</v>
      </c>
      <c r="B467" s="29" t="s">
        <v>678</v>
      </c>
      <c r="C467" s="70" t="s">
        <v>224</v>
      </c>
      <c r="D467" s="29" t="s">
        <v>8</v>
      </c>
      <c r="E467" s="21"/>
      <c r="F467" s="34" t="s">
        <v>16</v>
      </c>
      <c r="G467" s="29">
        <v>1000</v>
      </c>
      <c r="H467" s="29">
        <v>2016</v>
      </c>
      <c r="I467" s="44"/>
      <c r="J467" s="43"/>
      <c r="K467" s="51"/>
      <c r="L467" s="51"/>
      <c r="M467" s="51"/>
      <c r="N467" s="51"/>
      <c r="O467" s="51"/>
      <c r="P467" s="51"/>
      <c r="Q467" s="51"/>
    </row>
    <row r="468" spans="1:17" s="45" customFormat="1" ht="14.25">
      <c r="A468" s="29" t="s">
        <v>147</v>
      </c>
      <c r="B468" s="29" t="s">
        <v>369</v>
      </c>
      <c r="C468" s="70" t="s">
        <v>7</v>
      </c>
      <c r="D468" s="29" t="s">
        <v>8</v>
      </c>
      <c r="E468" s="21"/>
      <c r="F468" s="34" t="s">
        <v>9</v>
      </c>
      <c r="G468" s="29">
        <v>60</v>
      </c>
      <c r="H468" s="29">
        <v>2014</v>
      </c>
      <c r="I468" s="44"/>
      <c r="J468" s="43"/>
      <c r="K468" s="51"/>
      <c r="L468" s="51"/>
      <c r="M468" s="51"/>
      <c r="N468" s="51"/>
      <c r="O468" s="51"/>
      <c r="P468" s="51"/>
      <c r="Q468" s="51"/>
    </row>
    <row r="469" spans="1:17" s="45" customFormat="1" ht="14.25">
      <c r="A469" s="29" t="s">
        <v>147</v>
      </c>
      <c r="B469" s="29" t="s">
        <v>679</v>
      </c>
      <c r="C469" s="70" t="s">
        <v>224</v>
      </c>
      <c r="D469" s="29" t="s">
        <v>8</v>
      </c>
      <c r="E469" s="21"/>
      <c r="F469" s="34" t="s">
        <v>9</v>
      </c>
      <c r="G469" s="29">
        <v>500</v>
      </c>
      <c r="H469" s="29">
        <v>2014</v>
      </c>
      <c r="I469" s="44"/>
      <c r="J469" s="43"/>
      <c r="K469" s="51"/>
      <c r="L469" s="51"/>
      <c r="M469" s="51"/>
      <c r="N469" s="51"/>
      <c r="O469" s="51"/>
      <c r="P469" s="51"/>
      <c r="Q469" s="51"/>
    </row>
    <row r="470" spans="1:17" s="45" customFormat="1" ht="14.25">
      <c r="A470" s="29" t="s">
        <v>147</v>
      </c>
      <c r="B470" s="29" t="s">
        <v>364</v>
      </c>
      <c r="C470" s="70" t="s">
        <v>7</v>
      </c>
      <c r="D470" s="29" t="s">
        <v>8</v>
      </c>
      <c r="E470" s="21"/>
      <c r="F470" s="21" t="s">
        <v>24</v>
      </c>
      <c r="G470" s="29">
        <v>300</v>
      </c>
      <c r="H470" s="29">
        <v>2014</v>
      </c>
      <c r="I470" s="44"/>
      <c r="J470" s="43"/>
      <c r="K470" s="51"/>
      <c r="L470" s="51"/>
      <c r="M470" s="51"/>
      <c r="N470" s="51"/>
      <c r="O470" s="51"/>
      <c r="P470" s="51"/>
      <c r="Q470" s="51"/>
    </row>
    <row r="471" spans="1:17" s="45" customFormat="1" ht="14.25">
      <c r="A471" s="29" t="s">
        <v>147</v>
      </c>
      <c r="B471" s="29" t="s">
        <v>680</v>
      </c>
      <c r="C471" s="70" t="s">
        <v>30</v>
      </c>
      <c r="D471" s="29" t="s">
        <v>8</v>
      </c>
      <c r="E471" s="21"/>
      <c r="F471" s="21" t="s">
        <v>24</v>
      </c>
      <c r="G471" s="29">
        <v>1000</v>
      </c>
      <c r="H471" s="29">
        <v>2016</v>
      </c>
      <c r="I471" s="44"/>
      <c r="J471" s="43"/>
      <c r="K471" s="51"/>
      <c r="L471" s="51"/>
      <c r="M471" s="51"/>
      <c r="N471" s="51"/>
      <c r="O471" s="51"/>
      <c r="P471" s="51"/>
      <c r="Q471" s="51"/>
    </row>
    <row r="472" spans="1:17" s="45" customFormat="1" ht="14.25">
      <c r="A472" s="29" t="s">
        <v>147</v>
      </c>
      <c r="B472" s="29" t="s">
        <v>681</v>
      </c>
      <c r="C472" s="70" t="s">
        <v>224</v>
      </c>
      <c r="D472" s="29" t="s">
        <v>8</v>
      </c>
      <c r="E472" s="21"/>
      <c r="F472" s="21" t="s">
        <v>16</v>
      </c>
      <c r="G472" s="29">
        <v>1000</v>
      </c>
      <c r="H472" s="29">
        <v>2016</v>
      </c>
      <c r="I472" s="44"/>
      <c r="J472" s="43"/>
      <c r="K472" s="51"/>
      <c r="L472" s="51"/>
      <c r="M472" s="51"/>
      <c r="N472" s="51"/>
      <c r="O472" s="51"/>
      <c r="P472" s="51"/>
      <c r="Q472" s="51"/>
    </row>
    <row r="473" spans="1:17" s="45" customFormat="1" ht="14.25">
      <c r="A473" s="29" t="s">
        <v>147</v>
      </c>
      <c r="B473" s="29" t="s">
        <v>682</v>
      </c>
      <c r="C473" s="70" t="s">
        <v>30</v>
      </c>
      <c r="D473" s="29" t="s">
        <v>8</v>
      </c>
      <c r="E473" s="21"/>
      <c r="F473" s="21" t="s">
        <v>24</v>
      </c>
      <c r="G473" s="29">
        <v>1000</v>
      </c>
      <c r="H473" s="29">
        <v>2016</v>
      </c>
      <c r="I473" s="44"/>
      <c r="J473" s="43"/>
      <c r="K473" s="51"/>
      <c r="L473" s="51"/>
      <c r="M473" s="51"/>
      <c r="N473" s="51"/>
      <c r="O473" s="51"/>
      <c r="P473" s="51"/>
      <c r="Q473" s="51"/>
    </row>
    <row r="474" spans="1:17" s="45" customFormat="1" ht="14.25">
      <c r="A474" s="29" t="s">
        <v>147</v>
      </c>
      <c r="B474" s="29" t="s">
        <v>566</v>
      </c>
      <c r="C474" s="65" t="s">
        <v>543</v>
      </c>
      <c r="D474" s="29" t="s">
        <v>8</v>
      </c>
      <c r="E474" s="21"/>
      <c r="F474" s="34" t="s">
        <v>9</v>
      </c>
      <c r="G474" s="29">
        <v>900</v>
      </c>
      <c r="H474" s="29">
        <v>2015</v>
      </c>
      <c r="I474" s="44"/>
      <c r="J474" s="43"/>
      <c r="K474" s="51"/>
      <c r="L474" s="51"/>
      <c r="M474" s="51"/>
      <c r="N474" s="51"/>
      <c r="O474" s="51"/>
      <c r="P474" s="51"/>
      <c r="Q474" s="51"/>
    </row>
    <row r="475" spans="1:17" s="45" customFormat="1" ht="14.25">
      <c r="A475" s="29" t="s">
        <v>147</v>
      </c>
      <c r="B475" s="29" t="s">
        <v>683</v>
      </c>
      <c r="C475" s="65" t="s">
        <v>224</v>
      </c>
      <c r="D475" s="29" t="s">
        <v>8</v>
      </c>
      <c r="E475" s="21"/>
      <c r="F475" s="34" t="s">
        <v>16</v>
      </c>
      <c r="G475" s="29">
        <v>900</v>
      </c>
      <c r="H475" s="29">
        <v>2016</v>
      </c>
      <c r="I475" s="44"/>
      <c r="J475" s="43"/>
      <c r="K475" s="51"/>
      <c r="L475" s="51"/>
      <c r="M475" s="51"/>
      <c r="N475" s="51"/>
      <c r="O475" s="51"/>
      <c r="P475" s="51"/>
      <c r="Q475" s="51"/>
    </row>
    <row r="476" spans="1:17" s="45" customFormat="1" ht="14.25">
      <c r="A476" s="29" t="s">
        <v>147</v>
      </c>
      <c r="B476" s="29" t="s">
        <v>361</v>
      </c>
      <c r="C476" s="70" t="s">
        <v>224</v>
      </c>
      <c r="D476" s="29" t="s">
        <v>8</v>
      </c>
      <c r="E476" s="21"/>
      <c r="F476" s="34" t="s">
        <v>9</v>
      </c>
      <c r="G476" s="29">
        <v>600</v>
      </c>
      <c r="H476" s="29">
        <v>2013</v>
      </c>
      <c r="I476" s="44"/>
      <c r="J476" s="43"/>
      <c r="K476" s="51"/>
      <c r="L476" s="51"/>
      <c r="M476" s="51"/>
      <c r="N476" s="51"/>
      <c r="O476" s="51"/>
      <c r="P476" s="51"/>
      <c r="Q476" s="51"/>
    </row>
    <row r="477" spans="1:17" s="45" customFormat="1" ht="14.25">
      <c r="A477" s="29" t="s">
        <v>147</v>
      </c>
      <c r="B477" s="29" t="s">
        <v>362</v>
      </c>
      <c r="C477" s="70" t="s">
        <v>224</v>
      </c>
      <c r="D477" s="29" t="s">
        <v>8</v>
      </c>
      <c r="E477" s="21"/>
      <c r="F477" s="34" t="s">
        <v>9</v>
      </c>
      <c r="G477" s="29">
        <v>1800</v>
      </c>
      <c r="H477" s="29">
        <v>2014</v>
      </c>
      <c r="I477" s="44"/>
      <c r="J477" s="43"/>
      <c r="K477" s="51"/>
      <c r="L477" s="51"/>
      <c r="M477" s="51"/>
      <c r="N477" s="51"/>
      <c r="O477" s="51"/>
      <c r="P477" s="51"/>
      <c r="Q477" s="51"/>
    </row>
    <row r="478" spans="1:17" s="45" customFormat="1" ht="14.25">
      <c r="A478" s="29" t="s">
        <v>147</v>
      </c>
      <c r="B478" s="29" t="s">
        <v>684</v>
      </c>
      <c r="C478" s="70" t="s">
        <v>224</v>
      </c>
      <c r="D478" s="29" t="s">
        <v>8</v>
      </c>
      <c r="E478" s="21"/>
      <c r="F478" s="34" t="s">
        <v>9</v>
      </c>
      <c r="G478" s="29">
        <v>900</v>
      </c>
      <c r="H478" s="29">
        <v>2016</v>
      </c>
      <c r="I478" s="44"/>
      <c r="J478" s="43"/>
      <c r="K478" s="51"/>
      <c r="L478" s="51"/>
      <c r="M478" s="51"/>
      <c r="N478" s="51"/>
      <c r="O478" s="51"/>
      <c r="P478" s="51"/>
      <c r="Q478" s="51"/>
    </row>
    <row r="479" spans="1:17" s="45" customFormat="1" ht="14.25">
      <c r="A479" s="29" t="s">
        <v>147</v>
      </c>
      <c r="B479" s="29" t="s">
        <v>365</v>
      </c>
      <c r="C479" s="70" t="s">
        <v>7</v>
      </c>
      <c r="D479" s="29" t="s">
        <v>8</v>
      </c>
      <c r="E479" s="21"/>
      <c r="F479" s="21" t="s">
        <v>24</v>
      </c>
      <c r="G479" s="29">
        <v>2000</v>
      </c>
      <c r="H479" s="29">
        <v>2014</v>
      </c>
      <c r="I479" s="44"/>
      <c r="J479" s="43"/>
      <c r="K479" s="51"/>
      <c r="L479" s="51"/>
      <c r="M479" s="51"/>
      <c r="N479" s="51"/>
      <c r="O479" s="51"/>
      <c r="P479" s="51"/>
      <c r="Q479" s="51"/>
    </row>
    <row r="480" spans="1:17" s="45" customFormat="1" ht="14.25">
      <c r="A480" s="29" t="s">
        <v>147</v>
      </c>
      <c r="B480" s="29" t="s">
        <v>567</v>
      </c>
      <c r="C480" s="65" t="s">
        <v>340</v>
      </c>
      <c r="D480" s="29" t="s">
        <v>8</v>
      </c>
      <c r="E480" s="21"/>
      <c r="F480" s="21" t="s">
        <v>93</v>
      </c>
      <c r="G480" s="29">
        <v>1000</v>
      </c>
      <c r="H480" s="29">
        <v>2015</v>
      </c>
      <c r="I480" s="44"/>
      <c r="J480" s="43"/>
      <c r="K480" s="51"/>
      <c r="L480" s="51"/>
      <c r="M480" s="51"/>
      <c r="N480" s="51"/>
      <c r="O480" s="51"/>
      <c r="P480" s="51"/>
      <c r="Q480" s="51"/>
    </row>
    <row r="481" spans="1:17" s="45" customFormat="1" ht="14.25">
      <c r="A481" s="29" t="s">
        <v>147</v>
      </c>
      <c r="B481" s="29" t="s">
        <v>366</v>
      </c>
      <c r="C481" s="70" t="s">
        <v>224</v>
      </c>
      <c r="D481" s="29" t="s">
        <v>8</v>
      </c>
      <c r="E481" s="21"/>
      <c r="F481" s="34" t="s">
        <v>9</v>
      </c>
      <c r="G481" s="29">
        <v>1400</v>
      </c>
      <c r="H481" s="29">
        <v>2014</v>
      </c>
      <c r="I481" s="44"/>
      <c r="J481" s="43"/>
      <c r="K481" s="51"/>
      <c r="L481" s="51"/>
      <c r="M481" s="51"/>
      <c r="N481" s="51"/>
      <c r="O481" s="51"/>
      <c r="P481" s="51"/>
      <c r="Q481" s="51"/>
    </row>
    <row r="482" spans="3:17" s="45" customFormat="1" ht="14.25">
      <c r="C482" s="75"/>
      <c r="G482" s="44"/>
      <c r="H482" s="44"/>
      <c r="I482" s="44"/>
      <c r="J482" s="43"/>
      <c r="K482" s="51"/>
      <c r="L482" s="51"/>
      <c r="M482" s="51"/>
      <c r="N482" s="51"/>
      <c r="O482" s="51"/>
      <c r="P482" s="51"/>
      <c r="Q482" s="51"/>
    </row>
    <row r="483" spans="1:17" s="45" customFormat="1" ht="14.25">
      <c r="A483" s="46"/>
      <c r="B483" s="46"/>
      <c r="C483" s="75"/>
      <c r="F483" s="46"/>
      <c r="G483" s="46"/>
      <c r="H483" s="44"/>
      <c r="I483" s="44"/>
      <c r="J483" s="43"/>
      <c r="K483" s="51"/>
      <c r="L483" s="51"/>
      <c r="M483" s="51"/>
      <c r="N483" s="51"/>
      <c r="O483" s="51"/>
      <c r="P483" s="51"/>
      <c r="Q483" s="51"/>
    </row>
    <row r="484" spans="1:17" s="45" customFormat="1" ht="14.25">
      <c r="A484" s="37"/>
      <c r="B484" s="46"/>
      <c r="C484" s="75"/>
      <c r="F484" s="46"/>
      <c r="G484" s="46"/>
      <c r="H484" s="44"/>
      <c r="I484" s="44"/>
      <c r="J484" s="43"/>
      <c r="K484" s="51"/>
      <c r="L484" s="51"/>
      <c r="M484" s="51"/>
      <c r="N484" s="51"/>
      <c r="O484" s="51"/>
      <c r="P484" s="51"/>
      <c r="Q484" s="51"/>
    </row>
    <row r="485" spans="1:17" s="45" customFormat="1" ht="14.25">
      <c r="A485" s="38"/>
      <c r="B485" s="46"/>
      <c r="C485" s="75"/>
      <c r="F485" s="46"/>
      <c r="G485" s="46"/>
      <c r="H485" s="44"/>
      <c r="I485" s="44"/>
      <c r="J485" s="43"/>
      <c r="K485" s="51"/>
      <c r="L485" s="51"/>
      <c r="M485" s="51"/>
      <c r="N485" s="51"/>
      <c r="O485" s="51"/>
      <c r="P485" s="51"/>
      <c r="Q485" s="51"/>
    </row>
    <row r="486" spans="1:17" s="45" customFormat="1" ht="14.25">
      <c r="A486" s="38"/>
      <c r="B486" s="46"/>
      <c r="C486" s="75"/>
      <c r="F486" s="46"/>
      <c r="G486" s="46"/>
      <c r="H486" s="44"/>
      <c r="I486" s="44"/>
      <c r="J486" s="43"/>
      <c r="K486" s="51"/>
      <c r="L486" s="51"/>
      <c r="M486" s="51"/>
      <c r="N486" s="51"/>
      <c r="O486" s="51"/>
      <c r="P486" s="51"/>
      <c r="Q486" s="51"/>
    </row>
    <row r="487" spans="1:17" s="45" customFormat="1" ht="14.25">
      <c r="A487" s="38"/>
      <c r="B487" s="46"/>
      <c r="C487" s="75"/>
      <c r="F487" s="46"/>
      <c r="G487" s="46"/>
      <c r="H487" s="44"/>
      <c r="I487" s="44"/>
      <c r="J487" s="43"/>
      <c r="K487" s="51"/>
      <c r="L487" s="51"/>
      <c r="M487" s="51"/>
      <c r="N487" s="51"/>
      <c r="O487" s="51"/>
      <c r="P487" s="51"/>
      <c r="Q487" s="51"/>
    </row>
    <row r="488" spans="1:17" s="45" customFormat="1" ht="14.25">
      <c r="A488" s="38"/>
      <c r="B488" s="46"/>
      <c r="C488" s="75"/>
      <c r="F488" s="46"/>
      <c r="G488" s="46"/>
      <c r="H488" s="44"/>
      <c r="I488" s="44"/>
      <c r="J488" s="43"/>
      <c r="K488" s="51"/>
      <c r="L488" s="51"/>
      <c r="M488" s="51"/>
      <c r="N488" s="51"/>
      <c r="O488" s="51"/>
      <c r="P488" s="51"/>
      <c r="Q488" s="51"/>
    </row>
    <row r="489" spans="1:17" s="45" customFormat="1" ht="14.25">
      <c r="A489" s="38"/>
      <c r="B489" s="46"/>
      <c r="C489" s="75"/>
      <c r="F489" s="46"/>
      <c r="G489" s="46"/>
      <c r="H489" s="44"/>
      <c r="I489" s="44"/>
      <c r="J489" s="43"/>
      <c r="K489" s="51"/>
      <c r="L489" s="51"/>
      <c r="M489" s="51"/>
      <c r="N489" s="51"/>
      <c r="O489" s="51"/>
      <c r="P489" s="51"/>
      <c r="Q489" s="51"/>
    </row>
    <row r="490" spans="1:17" s="45" customFormat="1" ht="14.25">
      <c r="A490" s="38"/>
      <c r="B490" s="46"/>
      <c r="C490" s="75"/>
      <c r="F490" s="46"/>
      <c r="G490" s="46"/>
      <c r="H490" s="44"/>
      <c r="I490" s="44"/>
      <c r="J490" s="43"/>
      <c r="K490" s="51"/>
      <c r="L490" s="51"/>
      <c r="M490" s="51"/>
      <c r="N490" s="51"/>
      <c r="O490" s="51"/>
      <c r="P490" s="51"/>
      <c r="Q490" s="51"/>
    </row>
    <row r="491" spans="1:17" ht="14.25">
      <c r="A491" s="38"/>
      <c r="B491" s="40"/>
      <c r="F491" s="40"/>
      <c r="G491" s="40"/>
      <c r="J491" s="43"/>
      <c r="K491" s="9"/>
      <c r="L491" s="9"/>
      <c r="M491" s="9"/>
      <c r="N491" s="9"/>
      <c r="O491" s="9"/>
      <c r="P491" s="9"/>
      <c r="Q491" s="9"/>
    </row>
    <row r="492" spans="1:17" ht="14.25">
      <c r="A492" s="38"/>
      <c r="B492" s="40"/>
      <c r="J492" s="43"/>
      <c r="K492" s="9"/>
      <c r="L492" s="9"/>
      <c r="M492" s="9"/>
      <c r="N492" s="9"/>
      <c r="O492" s="9"/>
      <c r="P492" s="9"/>
      <c r="Q492" s="9"/>
    </row>
    <row r="493" spans="1:17" ht="14.25">
      <c r="A493" s="38"/>
      <c r="B493" s="40"/>
      <c r="J493" s="43"/>
      <c r="K493" s="9"/>
      <c r="L493" s="9"/>
      <c r="M493" s="9"/>
      <c r="N493" s="9"/>
      <c r="O493" s="9"/>
      <c r="P493" s="9"/>
      <c r="Q493" s="9"/>
    </row>
    <row r="494" spans="1:17" ht="14.25">
      <c r="A494" s="38"/>
      <c r="B494" s="40"/>
      <c r="J494" s="43"/>
      <c r="K494" s="9"/>
      <c r="L494" s="9"/>
      <c r="M494" s="9"/>
      <c r="N494" s="9"/>
      <c r="O494" s="9"/>
      <c r="P494" s="9"/>
      <c r="Q494" s="9"/>
    </row>
    <row r="495" spans="1:17" ht="14.25">
      <c r="A495" s="38"/>
      <c r="B495" s="40"/>
      <c r="J495" s="43"/>
      <c r="K495" s="9"/>
      <c r="L495" s="9"/>
      <c r="M495" s="9"/>
      <c r="N495" s="9"/>
      <c r="O495" s="9"/>
      <c r="P495" s="9"/>
      <c r="Q495" s="9"/>
    </row>
    <row r="496" spans="1:17" ht="14.25">
      <c r="A496" s="28"/>
      <c r="B496" s="40"/>
      <c r="J496" s="43"/>
      <c r="K496" s="9"/>
      <c r="L496" s="9"/>
      <c r="M496" s="9"/>
      <c r="N496" s="9"/>
      <c r="O496" s="9"/>
      <c r="P496" s="9"/>
      <c r="Q496" s="9"/>
    </row>
    <row r="497" spans="10:17" ht="14.25">
      <c r="J497" s="43"/>
      <c r="K497" s="9"/>
      <c r="L497" s="9"/>
      <c r="M497" s="9"/>
      <c r="N497" s="9"/>
      <c r="O497" s="9"/>
      <c r="P497" s="9"/>
      <c r="Q497" s="9"/>
    </row>
    <row r="498" spans="10:17" ht="14.25">
      <c r="J498" s="43"/>
      <c r="K498" s="9"/>
      <c r="L498" s="9"/>
      <c r="M498" s="9"/>
      <c r="N498" s="9"/>
      <c r="O498" s="9"/>
      <c r="P498" s="9"/>
      <c r="Q498" s="9"/>
    </row>
    <row r="499" spans="10:17" ht="14.25">
      <c r="J499" s="43"/>
      <c r="K499" s="9"/>
      <c r="L499" s="9"/>
      <c r="M499" s="9"/>
      <c r="N499" s="9"/>
      <c r="O499" s="9"/>
      <c r="P499" s="9"/>
      <c r="Q499" s="9"/>
    </row>
    <row r="500" spans="10:17" ht="14.25">
      <c r="J500" s="43"/>
      <c r="K500" s="9"/>
      <c r="L500" s="9"/>
      <c r="M500" s="9"/>
      <c r="N500" s="9"/>
      <c r="O500" s="9"/>
      <c r="P500" s="9"/>
      <c r="Q500" s="9"/>
    </row>
    <row r="501" spans="10:17" ht="14.25">
      <c r="J501" s="43"/>
      <c r="K501" s="9"/>
      <c r="L501" s="9"/>
      <c r="M501" s="9"/>
      <c r="N501" s="9"/>
      <c r="O501" s="9"/>
      <c r="P501" s="9"/>
      <c r="Q501" s="9"/>
    </row>
    <row r="502" spans="10:17" ht="14.25">
      <c r="J502" s="43"/>
      <c r="K502" s="9"/>
      <c r="L502" s="9"/>
      <c r="M502" s="9"/>
      <c r="N502" s="9"/>
      <c r="O502" s="9"/>
      <c r="P502" s="9"/>
      <c r="Q502" s="9"/>
    </row>
    <row r="503" spans="10:17" ht="14.25">
      <c r="J503" s="43"/>
      <c r="K503" s="9"/>
      <c r="L503" s="9"/>
      <c r="M503" s="9"/>
      <c r="N503" s="9"/>
      <c r="O503" s="9"/>
      <c r="P503" s="9"/>
      <c r="Q503" s="9"/>
    </row>
    <row r="504" spans="10:17" ht="14.25">
      <c r="J504" s="43"/>
      <c r="K504" s="9"/>
      <c r="L504" s="9"/>
      <c r="M504" s="9"/>
      <c r="N504" s="9"/>
      <c r="O504" s="9"/>
      <c r="P504" s="9"/>
      <c r="Q504" s="9"/>
    </row>
    <row r="505" ht="14.25">
      <c r="J505" s="43"/>
    </row>
    <row r="506" ht="14.25">
      <c r="J506" s="43"/>
    </row>
    <row r="507" ht="14.25">
      <c r="J507" s="43"/>
    </row>
    <row r="508" ht="14.25">
      <c r="J508" s="43"/>
    </row>
    <row r="509" ht="14.25">
      <c r="J509" s="43"/>
    </row>
    <row r="550" ht="14.25">
      <c r="J550" s="39"/>
    </row>
    <row r="559" ht="14.25">
      <c r="J559" s="28"/>
    </row>
    <row r="560" ht="14.25">
      <c r="J560" s="28"/>
    </row>
    <row r="561" ht="14.25">
      <c r="J561" s="28"/>
    </row>
    <row r="562" ht="14.25">
      <c r="J562" s="28"/>
    </row>
    <row r="563" ht="14.25">
      <c r="J563" s="28"/>
    </row>
    <row r="564" ht="14.25">
      <c r="J564" s="28"/>
    </row>
    <row r="565" ht="14.25">
      <c r="J565" s="28"/>
    </row>
    <row r="566" ht="14.25">
      <c r="J566" s="28"/>
    </row>
    <row r="567" ht="14.25">
      <c r="J567" s="28"/>
    </row>
    <row r="568" ht="14.25">
      <c r="J568" s="28"/>
    </row>
    <row r="569" ht="14.25">
      <c r="J569" s="28"/>
    </row>
  </sheetData>
  <sheetProtection/>
  <mergeCells count="1">
    <mergeCell ref="I1:S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14.140625" style="0" bestFit="1" customWidth="1"/>
    <col min="2" max="2" width="25.00390625" style="0" customWidth="1"/>
    <col min="3" max="3" width="23.421875" style="0" customWidth="1"/>
    <col min="4" max="4" width="17.8515625" style="0" bestFit="1" customWidth="1"/>
    <col min="5" max="5" width="8.57421875" style="0" customWidth="1"/>
    <col min="6" max="6" width="21.140625" style="0" bestFit="1" customWidth="1"/>
    <col min="7" max="7" width="14.421875" style="0" customWidth="1"/>
    <col min="8" max="8" width="10.7109375" style="0" customWidth="1"/>
    <col min="9" max="9" width="93.28125" style="0" bestFit="1" customWidth="1"/>
  </cols>
  <sheetData>
    <row r="1" spans="1:8" ht="14.25">
      <c r="A1" s="87" t="s">
        <v>613</v>
      </c>
      <c r="B1" s="87"/>
      <c r="C1" s="87"/>
      <c r="D1" s="87"/>
      <c r="E1" s="87"/>
      <c r="F1" s="87"/>
      <c r="G1" s="87"/>
      <c r="H1" s="87"/>
    </row>
    <row r="2" spans="1:9" s="1" customFormat="1" ht="41.25">
      <c r="A2" s="26" t="s">
        <v>0</v>
      </c>
      <c r="B2" s="27" t="s">
        <v>1</v>
      </c>
      <c r="C2" s="27" t="s">
        <v>2</v>
      </c>
      <c r="D2" s="27" t="s">
        <v>3</v>
      </c>
      <c r="E2" s="27" t="s">
        <v>158</v>
      </c>
      <c r="F2" s="27" t="s">
        <v>4</v>
      </c>
      <c r="G2" s="27" t="s">
        <v>156</v>
      </c>
      <c r="H2" s="27" t="s">
        <v>149</v>
      </c>
      <c r="I2" s="13" t="s">
        <v>700</v>
      </c>
    </row>
    <row r="3" spans="1:8" ht="14.25">
      <c r="A3" s="2" t="s">
        <v>19</v>
      </c>
      <c r="B3" s="2" t="s">
        <v>20</v>
      </c>
      <c r="C3" s="2" t="s">
        <v>21</v>
      </c>
      <c r="D3" s="2" t="s">
        <v>8</v>
      </c>
      <c r="E3" s="2"/>
      <c r="F3" s="2" t="s">
        <v>9</v>
      </c>
      <c r="G3" s="2"/>
      <c r="H3" s="2">
        <v>2003</v>
      </c>
    </row>
    <row r="4" spans="1:8" s="6" customFormat="1" ht="14.25">
      <c r="A4" s="2" t="s">
        <v>19</v>
      </c>
      <c r="B4" s="10" t="s">
        <v>185</v>
      </c>
      <c r="C4" s="10" t="s">
        <v>187</v>
      </c>
      <c r="D4" s="2" t="s">
        <v>8</v>
      </c>
      <c r="E4" s="2" t="s">
        <v>189</v>
      </c>
      <c r="F4" s="2" t="s">
        <v>24</v>
      </c>
      <c r="G4" s="2">
        <v>800</v>
      </c>
      <c r="H4" s="2">
        <v>2010</v>
      </c>
    </row>
    <row r="5" spans="1:8" s="6" customFormat="1" ht="14.25">
      <c r="A5" s="2" t="s">
        <v>19</v>
      </c>
      <c r="B5" s="14" t="s">
        <v>186</v>
      </c>
      <c r="C5" s="10" t="s">
        <v>188</v>
      </c>
      <c r="D5" s="4" t="s">
        <v>8</v>
      </c>
      <c r="E5" s="2" t="s">
        <v>189</v>
      </c>
      <c r="F5" s="2" t="s">
        <v>24</v>
      </c>
      <c r="G5" s="2">
        <v>800</v>
      </c>
      <c r="H5" s="2">
        <v>2011</v>
      </c>
    </row>
    <row r="6" spans="1:8" s="6" customFormat="1" ht="14.25">
      <c r="A6" s="2" t="s">
        <v>19</v>
      </c>
      <c r="B6" s="14" t="s">
        <v>244</v>
      </c>
      <c r="C6" s="10" t="s">
        <v>207</v>
      </c>
      <c r="D6" s="4" t="s">
        <v>8</v>
      </c>
      <c r="E6" s="2"/>
      <c r="F6" s="2" t="s">
        <v>16</v>
      </c>
      <c r="G6" s="2"/>
      <c r="H6" s="2">
        <v>2012</v>
      </c>
    </row>
    <row r="7" spans="1:8" s="6" customFormat="1" ht="14.25">
      <c r="A7" s="2" t="s">
        <v>220</v>
      </c>
      <c r="B7" s="14" t="s">
        <v>221</v>
      </c>
      <c r="C7" s="15" t="s">
        <v>154</v>
      </c>
      <c r="D7" s="4" t="s">
        <v>13</v>
      </c>
      <c r="E7" s="2"/>
      <c r="F7" s="2" t="s">
        <v>24</v>
      </c>
      <c r="G7" s="2">
        <v>1250</v>
      </c>
      <c r="H7" s="2">
        <v>2013</v>
      </c>
    </row>
    <row r="8" spans="1:8" ht="14.25">
      <c r="A8" s="23" t="s">
        <v>220</v>
      </c>
      <c r="B8" s="25" t="s">
        <v>267</v>
      </c>
      <c r="C8" s="22"/>
      <c r="D8" s="22"/>
      <c r="E8" s="22"/>
      <c r="F8" s="22" t="s">
        <v>9</v>
      </c>
      <c r="G8" s="21">
        <v>600</v>
      </c>
      <c r="H8" s="19"/>
    </row>
    <row r="9" spans="1:8" ht="15.75" customHeight="1">
      <c r="A9" s="2" t="s">
        <v>226</v>
      </c>
      <c r="B9" s="3" t="s">
        <v>227</v>
      </c>
      <c r="C9" s="12" t="s">
        <v>30</v>
      </c>
      <c r="D9" s="12" t="s">
        <v>13</v>
      </c>
      <c r="E9" s="12"/>
      <c r="F9" s="12" t="s">
        <v>159</v>
      </c>
      <c r="G9" s="12">
        <v>25</v>
      </c>
      <c r="H9" s="12">
        <v>2010</v>
      </c>
    </row>
    <row r="10" spans="1:8" ht="16.5" customHeight="1">
      <c r="A10" s="2" t="s">
        <v>55</v>
      </c>
      <c r="B10" s="2" t="s">
        <v>56</v>
      </c>
      <c r="C10" s="2" t="s">
        <v>21</v>
      </c>
      <c r="D10" s="2" t="s">
        <v>13</v>
      </c>
      <c r="E10" s="2"/>
      <c r="F10" s="2" t="s">
        <v>24</v>
      </c>
      <c r="G10" s="2">
        <v>700</v>
      </c>
      <c r="H10" s="2">
        <v>2005</v>
      </c>
    </row>
    <row r="11" spans="1:8" ht="14.25">
      <c r="A11" s="2" t="s">
        <v>57</v>
      </c>
      <c r="B11" s="2" t="s">
        <v>58</v>
      </c>
      <c r="C11" s="2" t="s">
        <v>30</v>
      </c>
      <c r="D11" s="2" t="s">
        <v>13</v>
      </c>
      <c r="E11" s="2">
        <v>97</v>
      </c>
      <c r="F11" s="2" t="s">
        <v>24</v>
      </c>
      <c r="G11" s="2">
        <v>150</v>
      </c>
      <c r="H11" s="2">
        <v>2004</v>
      </c>
    </row>
    <row r="12" spans="1:11" ht="15" customHeight="1">
      <c r="A12" s="2" t="s">
        <v>57</v>
      </c>
      <c r="B12" s="2" t="s">
        <v>58</v>
      </c>
      <c r="C12" s="2" t="s">
        <v>30</v>
      </c>
      <c r="D12" s="2" t="s">
        <v>13</v>
      </c>
      <c r="E12" s="2">
        <v>97</v>
      </c>
      <c r="F12" s="2" t="s">
        <v>24</v>
      </c>
      <c r="G12" s="2">
        <v>700</v>
      </c>
      <c r="H12" s="2">
        <v>2007</v>
      </c>
      <c r="I12" s="7"/>
      <c r="J12" s="7"/>
      <c r="K12" s="7"/>
    </row>
    <row r="13" spans="1:8" ht="15.75" customHeight="1">
      <c r="A13" s="2" t="s">
        <v>57</v>
      </c>
      <c r="B13" s="2" t="s">
        <v>192</v>
      </c>
      <c r="C13" s="2" t="s">
        <v>30</v>
      </c>
      <c r="D13" s="2" t="s">
        <v>13</v>
      </c>
      <c r="E13" s="2">
        <v>97</v>
      </c>
      <c r="F13" s="2" t="s">
        <v>24</v>
      </c>
      <c r="G13" s="2">
        <v>100</v>
      </c>
      <c r="H13" s="2">
        <v>2009</v>
      </c>
    </row>
    <row r="14" spans="1:8" ht="15.75" customHeight="1">
      <c r="A14" s="2" t="s">
        <v>57</v>
      </c>
      <c r="B14" s="2" t="s">
        <v>194</v>
      </c>
      <c r="C14" s="2" t="s">
        <v>30</v>
      </c>
      <c r="D14" s="2" t="s">
        <v>13</v>
      </c>
      <c r="E14" s="2">
        <v>97</v>
      </c>
      <c r="F14" s="2" t="s">
        <v>24</v>
      </c>
      <c r="G14" s="2">
        <v>450</v>
      </c>
      <c r="H14" s="2">
        <v>2010</v>
      </c>
    </row>
    <row r="15" spans="1:8" ht="15.75" customHeight="1">
      <c r="A15" s="2" t="s">
        <v>57</v>
      </c>
      <c r="B15" s="2" t="s">
        <v>193</v>
      </c>
      <c r="C15" s="2" t="s">
        <v>30</v>
      </c>
      <c r="D15" s="2" t="s">
        <v>13</v>
      </c>
      <c r="E15" s="2">
        <v>97</v>
      </c>
      <c r="F15" s="2" t="s">
        <v>24</v>
      </c>
      <c r="G15" s="2">
        <v>700</v>
      </c>
      <c r="H15" s="2">
        <v>2010</v>
      </c>
    </row>
    <row r="16" spans="1:11" ht="14.25">
      <c r="A16" s="2" t="s">
        <v>57</v>
      </c>
      <c r="B16" s="2" t="s">
        <v>58</v>
      </c>
      <c r="C16" s="2" t="s">
        <v>30</v>
      </c>
      <c r="D16" s="2" t="s">
        <v>13</v>
      </c>
      <c r="E16" s="2">
        <v>97</v>
      </c>
      <c r="F16" s="2" t="s">
        <v>24</v>
      </c>
      <c r="G16" s="2">
        <v>300</v>
      </c>
      <c r="H16" s="2">
        <v>2012</v>
      </c>
      <c r="I16" s="5"/>
      <c r="J16" s="5"/>
      <c r="K16" s="5"/>
    </row>
    <row r="17" spans="1:11" ht="15.75" customHeight="1">
      <c r="A17" s="2" t="s">
        <v>228</v>
      </c>
      <c r="B17" s="2" t="s">
        <v>229</v>
      </c>
      <c r="C17" s="2" t="s">
        <v>7</v>
      </c>
      <c r="D17" s="2" t="s">
        <v>234</v>
      </c>
      <c r="E17" s="2"/>
      <c r="F17" s="2" t="s">
        <v>93</v>
      </c>
      <c r="G17" s="2">
        <v>300</v>
      </c>
      <c r="H17" s="2">
        <v>2009</v>
      </c>
      <c r="I17" s="5"/>
      <c r="J17" s="5"/>
      <c r="K17" s="5"/>
    </row>
    <row r="18" spans="1:11" ht="15.75" customHeight="1">
      <c r="A18" s="2" t="s">
        <v>228</v>
      </c>
      <c r="B18" s="2" t="s">
        <v>231</v>
      </c>
      <c r="C18" s="2" t="s">
        <v>233</v>
      </c>
      <c r="D18" s="2"/>
      <c r="E18" s="2"/>
      <c r="F18" s="2" t="s">
        <v>159</v>
      </c>
      <c r="G18" s="2">
        <v>200</v>
      </c>
      <c r="H18" s="2">
        <v>2010</v>
      </c>
      <c r="I18" s="5"/>
      <c r="J18" s="5"/>
      <c r="K18" s="5"/>
    </row>
    <row r="19" spans="1:11" ht="14.25">
      <c r="A19" s="2" t="s">
        <v>228</v>
      </c>
      <c r="B19" s="2" t="s">
        <v>230</v>
      </c>
      <c r="C19" s="2" t="s">
        <v>232</v>
      </c>
      <c r="D19" s="2" t="s">
        <v>8</v>
      </c>
      <c r="E19" s="2">
        <v>98</v>
      </c>
      <c r="F19" s="2" t="s">
        <v>24</v>
      </c>
      <c r="G19" s="2">
        <v>350</v>
      </c>
      <c r="H19" s="2">
        <v>2010</v>
      </c>
      <c r="I19" s="5"/>
      <c r="J19" s="5"/>
      <c r="K19" s="5"/>
    </row>
    <row r="20" spans="1:8" ht="15" customHeight="1">
      <c r="A20" s="2" t="s">
        <v>77</v>
      </c>
      <c r="B20" s="2" t="s">
        <v>78</v>
      </c>
      <c r="C20" s="2" t="s">
        <v>7</v>
      </c>
      <c r="D20" s="2" t="s">
        <v>13</v>
      </c>
      <c r="E20" s="2" t="s">
        <v>79</v>
      </c>
      <c r="F20" s="2" t="s">
        <v>24</v>
      </c>
      <c r="G20" s="2">
        <v>4000</v>
      </c>
      <c r="H20" s="2">
        <v>2008</v>
      </c>
    </row>
    <row r="21" spans="1:8" ht="14.25">
      <c r="A21" s="2" t="s">
        <v>132</v>
      </c>
      <c r="B21" s="2" t="s">
        <v>146</v>
      </c>
      <c r="C21" s="2" t="s">
        <v>21</v>
      </c>
      <c r="D21" s="2" t="s">
        <v>8</v>
      </c>
      <c r="E21" s="2"/>
      <c r="F21" s="2" t="s">
        <v>153</v>
      </c>
      <c r="G21" s="2">
        <v>13000</v>
      </c>
      <c r="H21" s="2">
        <v>1981</v>
      </c>
    </row>
    <row r="22" spans="1:8" ht="14.25">
      <c r="A22" s="2" t="s">
        <v>132</v>
      </c>
      <c r="B22" s="2" t="s">
        <v>135</v>
      </c>
      <c r="C22" s="2" t="s">
        <v>21</v>
      </c>
      <c r="D22" s="2" t="s">
        <v>8</v>
      </c>
      <c r="E22" s="2"/>
      <c r="F22" s="2" t="s">
        <v>16</v>
      </c>
      <c r="G22" s="2">
        <v>10000</v>
      </c>
      <c r="H22" s="2">
        <v>1986</v>
      </c>
    </row>
    <row r="23" spans="1:8" ht="14.25">
      <c r="A23" s="2" t="s">
        <v>132</v>
      </c>
      <c r="B23" s="2" t="s">
        <v>138</v>
      </c>
      <c r="C23" s="2" t="s">
        <v>21</v>
      </c>
      <c r="D23" s="2" t="s">
        <v>8</v>
      </c>
      <c r="E23" s="2"/>
      <c r="F23" s="2" t="s">
        <v>153</v>
      </c>
      <c r="G23" s="2">
        <v>9400</v>
      </c>
      <c r="H23" s="2">
        <v>1986</v>
      </c>
    </row>
    <row r="24" spans="1:8" ht="14.25">
      <c r="A24" s="2" t="s">
        <v>132</v>
      </c>
      <c r="B24" s="2" t="s">
        <v>139</v>
      </c>
      <c r="C24" s="2" t="s">
        <v>21</v>
      </c>
      <c r="D24" s="2" t="s">
        <v>123</v>
      </c>
      <c r="E24" s="2"/>
      <c r="F24" s="2" t="s">
        <v>9</v>
      </c>
      <c r="G24" s="2">
        <v>2600</v>
      </c>
      <c r="H24" s="2">
        <v>1993</v>
      </c>
    </row>
    <row r="25" spans="1:8" ht="14.25">
      <c r="A25" s="2" t="s">
        <v>132</v>
      </c>
      <c r="B25" s="2" t="s">
        <v>136</v>
      </c>
      <c r="C25" s="2" t="s">
        <v>21</v>
      </c>
      <c r="D25" s="2" t="s">
        <v>8</v>
      </c>
      <c r="E25" s="2"/>
      <c r="F25" s="2" t="s">
        <v>16</v>
      </c>
      <c r="G25" s="2">
        <v>10000</v>
      </c>
      <c r="H25" s="2">
        <v>2000</v>
      </c>
    </row>
    <row r="26" spans="1:8" ht="14.25">
      <c r="A26" s="2" t="s">
        <v>132</v>
      </c>
      <c r="B26" s="2" t="s">
        <v>145</v>
      </c>
      <c r="C26" s="2" t="s">
        <v>21</v>
      </c>
      <c r="D26" s="2" t="s">
        <v>8</v>
      </c>
      <c r="E26" s="2"/>
      <c r="F26" s="2" t="s">
        <v>153</v>
      </c>
      <c r="G26" s="2">
        <v>5500</v>
      </c>
      <c r="H26" s="2">
        <v>2001</v>
      </c>
    </row>
    <row r="27" spans="1:8" ht="14.25">
      <c r="A27" s="2" t="s">
        <v>132</v>
      </c>
      <c r="B27" s="2" t="s">
        <v>137</v>
      </c>
      <c r="C27" s="2" t="s">
        <v>21</v>
      </c>
      <c r="D27" s="2" t="s">
        <v>8</v>
      </c>
      <c r="E27" s="2"/>
      <c r="F27" s="2" t="s">
        <v>153</v>
      </c>
      <c r="G27" s="2">
        <v>6000</v>
      </c>
      <c r="H27" s="2">
        <v>2003</v>
      </c>
    </row>
    <row r="28" spans="1:8" ht="14.25">
      <c r="A28" s="2" t="s">
        <v>132</v>
      </c>
      <c r="B28" s="2" t="s">
        <v>140</v>
      </c>
      <c r="C28" s="2" t="s">
        <v>21</v>
      </c>
      <c r="D28" s="2" t="s">
        <v>8</v>
      </c>
      <c r="E28" s="2"/>
      <c r="F28" s="2" t="s">
        <v>9</v>
      </c>
      <c r="G28" s="2">
        <v>5600</v>
      </c>
      <c r="H28" s="2">
        <v>2004</v>
      </c>
    </row>
    <row r="29" spans="1:8" ht="14.25">
      <c r="A29" s="2" t="s">
        <v>132</v>
      </c>
      <c r="B29" s="2" t="s">
        <v>141</v>
      </c>
      <c r="C29" s="2" t="s">
        <v>21</v>
      </c>
      <c r="D29" s="2" t="s">
        <v>8</v>
      </c>
      <c r="E29" s="2"/>
      <c r="F29" s="2" t="s">
        <v>9</v>
      </c>
      <c r="G29" s="2">
        <v>5600</v>
      </c>
      <c r="H29" s="2">
        <v>2004</v>
      </c>
    </row>
    <row r="30" spans="1:8" ht="14.25">
      <c r="A30" s="2" t="s">
        <v>132</v>
      </c>
      <c r="B30" s="2" t="s">
        <v>133</v>
      </c>
      <c r="C30" s="2"/>
      <c r="D30" s="2" t="s">
        <v>8</v>
      </c>
      <c r="E30" s="2"/>
      <c r="F30" s="2" t="s">
        <v>16</v>
      </c>
      <c r="G30" s="2" t="s">
        <v>134</v>
      </c>
      <c r="H30" s="2">
        <v>2011</v>
      </c>
    </row>
    <row r="31" spans="1:8" ht="14.25">
      <c r="A31" s="2" t="s">
        <v>132</v>
      </c>
      <c r="B31" s="2" t="s">
        <v>303</v>
      </c>
      <c r="C31" s="2" t="s">
        <v>21</v>
      </c>
      <c r="D31" s="2" t="s">
        <v>98</v>
      </c>
      <c r="E31" s="2"/>
      <c r="F31" s="2"/>
      <c r="G31" s="2"/>
      <c r="H31" s="2">
        <v>2009</v>
      </c>
    </row>
    <row r="32" spans="1:11" ht="14.25">
      <c r="A32" s="2" t="s">
        <v>132</v>
      </c>
      <c r="B32" s="10" t="s">
        <v>190</v>
      </c>
      <c r="C32" s="10" t="s">
        <v>191</v>
      </c>
      <c r="D32" s="2" t="s">
        <v>8</v>
      </c>
      <c r="E32" s="2" t="s">
        <v>14</v>
      </c>
      <c r="F32" s="2" t="s">
        <v>24</v>
      </c>
      <c r="G32" s="2">
        <v>5400</v>
      </c>
      <c r="H32" s="2">
        <v>2012</v>
      </c>
      <c r="I32" s="11"/>
      <c r="J32" s="11"/>
      <c r="K32" s="11"/>
    </row>
    <row r="33" spans="1:11" ht="14.25">
      <c r="A33" s="2" t="s">
        <v>132</v>
      </c>
      <c r="B33" s="2" t="s">
        <v>142</v>
      </c>
      <c r="C33" s="2" t="s">
        <v>30</v>
      </c>
      <c r="D33" s="2" t="s">
        <v>8</v>
      </c>
      <c r="E33" s="2" t="s">
        <v>189</v>
      </c>
      <c r="F33" s="2" t="s">
        <v>24</v>
      </c>
      <c r="G33" s="2">
        <v>2500</v>
      </c>
      <c r="H33" s="2">
        <v>2012</v>
      </c>
      <c r="I33" s="11"/>
      <c r="J33" s="11"/>
      <c r="K33" s="11"/>
    </row>
    <row r="34" spans="1:11" ht="14.25">
      <c r="A34" s="2" t="s">
        <v>132</v>
      </c>
      <c r="B34" s="2" t="s">
        <v>144</v>
      </c>
      <c r="C34" s="2" t="s">
        <v>30</v>
      </c>
      <c r="D34" s="2" t="s">
        <v>8</v>
      </c>
      <c r="E34" s="2"/>
      <c r="F34" s="2" t="s">
        <v>9</v>
      </c>
      <c r="G34" s="2" t="s">
        <v>134</v>
      </c>
      <c r="H34" s="2">
        <v>2012</v>
      </c>
      <c r="I34" s="9"/>
      <c r="J34" s="9"/>
      <c r="K34" s="9"/>
    </row>
    <row r="35" spans="1:11" ht="14.25">
      <c r="A35" s="8" t="s">
        <v>132</v>
      </c>
      <c r="B35" s="8" t="s">
        <v>266</v>
      </c>
      <c r="C35" s="8" t="s">
        <v>21</v>
      </c>
      <c r="D35" s="8"/>
      <c r="E35" s="8"/>
      <c r="F35" s="8" t="s">
        <v>16</v>
      </c>
      <c r="G35" s="8"/>
      <c r="H35" s="8">
        <v>2014</v>
      </c>
      <c r="I35" s="9"/>
      <c r="J35" s="9"/>
      <c r="K35" s="9"/>
    </row>
    <row r="36" spans="1:11" ht="14.25">
      <c r="A36" s="2" t="s">
        <v>132</v>
      </c>
      <c r="B36" s="2" t="s">
        <v>142</v>
      </c>
      <c r="C36" s="2" t="s">
        <v>30</v>
      </c>
      <c r="D36" s="2" t="s">
        <v>8</v>
      </c>
      <c r="E36" s="2">
        <v>98</v>
      </c>
      <c r="F36" s="2" t="s">
        <v>24</v>
      </c>
      <c r="G36" s="2">
        <v>4000</v>
      </c>
      <c r="H36" s="2" t="s">
        <v>143</v>
      </c>
      <c r="I36" s="9"/>
      <c r="J36" s="9"/>
      <c r="K36" s="9"/>
    </row>
    <row r="37" spans="1:11" ht="24">
      <c r="A37" s="2" t="s">
        <v>132</v>
      </c>
      <c r="B37" s="2" t="s">
        <v>265</v>
      </c>
      <c r="C37" s="2" t="s">
        <v>21</v>
      </c>
      <c r="D37" s="2"/>
      <c r="E37" s="2"/>
      <c r="F37" s="2" t="s">
        <v>16</v>
      </c>
      <c r="G37" s="2"/>
      <c r="H37" s="2"/>
      <c r="I37" s="9"/>
      <c r="J37" s="9"/>
      <c r="K37" s="9"/>
    </row>
    <row r="38" spans="1:11" ht="14.25">
      <c r="A38" s="2" t="s">
        <v>132</v>
      </c>
      <c r="B38" s="2" t="s">
        <v>264</v>
      </c>
      <c r="C38" s="2" t="s">
        <v>21</v>
      </c>
      <c r="D38" s="2"/>
      <c r="E38" s="2"/>
      <c r="F38" s="2" t="s">
        <v>16</v>
      </c>
      <c r="G38" s="2"/>
      <c r="H38" s="2"/>
      <c r="I38" s="9"/>
      <c r="J38" s="9"/>
      <c r="K38" s="9"/>
    </row>
    <row r="39" spans="1:8" ht="14.25">
      <c r="A39" s="23" t="s">
        <v>132</v>
      </c>
      <c r="B39" s="22" t="s">
        <v>268</v>
      </c>
      <c r="C39" s="22"/>
      <c r="D39" s="22"/>
      <c r="E39" s="22"/>
      <c r="F39" s="22" t="s">
        <v>9</v>
      </c>
      <c r="G39" s="21">
        <v>8000</v>
      </c>
      <c r="H39" s="19"/>
    </row>
    <row r="40" spans="1:8" ht="14.25">
      <c r="A40" s="23" t="s">
        <v>132</v>
      </c>
      <c r="B40" s="22" t="s">
        <v>269</v>
      </c>
      <c r="C40" s="22"/>
      <c r="D40" s="22"/>
      <c r="E40" s="22"/>
      <c r="F40" s="22" t="s">
        <v>9</v>
      </c>
      <c r="G40" s="21">
        <v>2400</v>
      </c>
      <c r="H40" s="19"/>
    </row>
    <row r="41" spans="1:8" ht="14.25">
      <c r="A41" s="23" t="s">
        <v>132</v>
      </c>
      <c r="B41" s="19" t="s">
        <v>270</v>
      </c>
      <c r="C41" s="18" t="s">
        <v>30</v>
      </c>
      <c r="D41" s="17" t="s">
        <v>8</v>
      </c>
      <c r="E41" s="17"/>
      <c r="F41" s="17"/>
      <c r="G41" s="17"/>
      <c r="H41" s="17"/>
    </row>
    <row r="42" spans="1:8" ht="14.25">
      <c r="A42" s="23" t="s">
        <v>132</v>
      </c>
      <c r="B42" s="19" t="s">
        <v>271</v>
      </c>
      <c r="C42" s="18" t="s">
        <v>30</v>
      </c>
      <c r="D42" s="17" t="s">
        <v>8</v>
      </c>
      <c r="E42" s="17"/>
      <c r="F42" s="17"/>
      <c r="G42" s="17"/>
      <c r="H42" s="17"/>
    </row>
    <row r="43" spans="1:8" ht="14.25">
      <c r="A43" s="23" t="s">
        <v>132</v>
      </c>
      <c r="B43" s="19" t="s">
        <v>272</v>
      </c>
      <c r="C43" s="18" t="s">
        <v>30</v>
      </c>
      <c r="D43" s="17" t="s">
        <v>8</v>
      </c>
      <c r="E43" s="17"/>
      <c r="F43" s="17"/>
      <c r="G43" s="17"/>
      <c r="H43" s="17"/>
    </row>
    <row r="44" spans="1:8" ht="14.25">
      <c r="A44" s="23" t="s">
        <v>132</v>
      </c>
      <c r="B44" s="19" t="s">
        <v>273</v>
      </c>
      <c r="C44" s="18" t="s">
        <v>30</v>
      </c>
      <c r="D44" s="17" t="s">
        <v>8</v>
      </c>
      <c r="E44" s="17"/>
      <c r="F44" s="17"/>
      <c r="G44" s="17"/>
      <c r="H44" s="17"/>
    </row>
    <row r="45" spans="1:8" ht="14.25">
      <c r="A45" s="23" t="s">
        <v>132</v>
      </c>
      <c r="B45" s="19" t="s">
        <v>274</v>
      </c>
      <c r="C45" s="18" t="s">
        <v>30</v>
      </c>
      <c r="D45" s="17" t="s">
        <v>8</v>
      </c>
      <c r="E45" s="17"/>
      <c r="F45" s="17"/>
      <c r="G45" s="17"/>
      <c r="H45" s="17"/>
    </row>
    <row r="46" spans="1:8" ht="14.25">
      <c r="A46" s="23" t="s">
        <v>132</v>
      </c>
      <c r="B46" s="19" t="s">
        <v>275</v>
      </c>
      <c r="C46" s="18" t="s">
        <v>30</v>
      </c>
      <c r="D46" s="17" t="s">
        <v>8</v>
      </c>
      <c r="E46" s="17"/>
      <c r="F46" s="17"/>
      <c r="G46" s="17"/>
      <c r="H46" s="17"/>
    </row>
    <row r="47" spans="1:8" ht="14.25">
      <c r="A47" s="23" t="s">
        <v>132</v>
      </c>
      <c r="B47" s="19" t="s">
        <v>276</v>
      </c>
      <c r="C47" s="18" t="s">
        <v>30</v>
      </c>
      <c r="D47" s="17" t="s">
        <v>8</v>
      </c>
      <c r="E47" s="17"/>
      <c r="F47" s="17"/>
      <c r="G47" s="17"/>
      <c r="H47" s="17"/>
    </row>
    <row r="48" spans="1:8" ht="14.25">
      <c r="A48" s="23" t="s">
        <v>132</v>
      </c>
      <c r="B48" s="19" t="s">
        <v>277</v>
      </c>
      <c r="C48" s="18" t="s">
        <v>30</v>
      </c>
      <c r="D48" s="17" t="s">
        <v>8</v>
      </c>
      <c r="E48" s="17"/>
      <c r="F48" s="17"/>
      <c r="G48" s="17"/>
      <c r="H48" s="17"/>
    </row>
    <row r="49" spans="1:8" ht="14.25">
      <c r="A49" s="23" t="s">
        <v>132</v>
      </c>
      <c r="B49" s="19" t="s">
        <v>278</v>
      </c>
      <c r="C49" s="18" t="s">
        <v>30</v>
      </c>
      <c r="D49" s="17" t="s">
        <v>8</v>
      </c>
      <c r="E49" s="17"/>
      <c r="F49" s="17"/>
      <c r="G49" s="17"/>
      <c r="H49" s="17"/>
    </row>
    <row r="50" spans="1:8" ht="14.25">
      <c r="A50" s="23" t="s">
        <v>132</v>
      </c>
      <c r="B50" s="19" t="s">
        <v>279</v>
      </c>
      <c r="C50" s="18" t="s">
        <v>30</v>
      </c>
      <c r="D50" s="17" t="s">
        <v>8</v>
      </c>
      <c r="E50" s="17"/>
      <c r="F50" s="17"/>
      <c r="G50" s="17"/>
      <c r="H50" s="17"/>
    </row>
    <row r="51" spans="1:8" ht="14.25">
      <c r="A51" s="23" t="s">
        <v>132</v>
      </c>
      <c r="B51" s="19" t="s">
        <v>280</v>
      </c>
      <c r="C51" s="18" t="s">
        <v>30</v>
      </c>
      <c r="D51" s="17" t="s">
        <v>8</v>
      </c>
      <c r="E51" s="17"/>
      <c r="F51" s="17"/>
      <c r="G51" s="17"/>
      <c r="H51" s="17"/>
    </row>
    <row r="52" spans="1:8" ht="14.25">
      <c r="A52" s="23" t="s">
        <v>132</v>
      </c>
      <c r="B52" s="19" t="s">
        <v>281</v>
      </c>
      <c r="C52" s="18" t="s">
        <v>30</v>
      </c>
      <c r="D52" s="17" t="s">
        <v>8</v>
      </c>
      <c r="E52" s="17"/>
      <c r="F52" s="17"/>
      <c r="G52" s="17"/>
      <c r="H52" s="17"/>
    </row>
    <row r="53" spans="1:8" ht="14.25">
      <c r="A53" s="23" t="s">
        <v>132</v>
      </c>
      <c r="B53" s="19" t="s">
        <v>282</v>
      </c>
      <c r="C53" s="18" t="s">
        <v>30</v>
      </c>
      <c r="D53" s="17" t="s">
        <v>8</v>
      </c>
      <c r="E53" s="17"/>
      <c r="F53" s="17"/>
      <c r="G53" s="17"/>
      <c r="H53" s="17"/>
    </row>
    <row r="54" spans="1:8" ht="14.25">
      <c r="A54" s="23" t="s">
        <v>132</v>
      </c>
      <c r="B54" s="19" t="s">
        <v>283</v>
      </c>
      <c r="C54" s="18" t="s">
        <v>30</v>
      </c>
      <c r="D54" s="17" t="s">
        <v>8</v>
      </c>
      <c r="E54" s="17"/>
      <c r="F54" s="17"/>
      <c r="G54" s="17"/>
      <c r="H54" s="17"/>
    </row>
    <row r="55" spans="1:8" ht="14.25">
      <c r="A55" s="23" t="s">
        <v>132</v>
      </c>
      <c r="B55" s="19" t="s">
        <v>284</v>
      </c>
      <c r="C55" s="18" t="s">
        <v>30</v>
      </c>
      <c r="D55" s="17" t="s">
        <v>8</v>
      </c>
      <c r="E55" s="17"/>
      <c r="F55" s="17"/>
      <c r="G55" s="17"/>
      <c r="H55" s="17"/>
    </row>
    <row r="56" spans="1:8" ht="14.25">
      <c r="A56" s="23" t="s">
        <v>132</v>
      </c>
      <c r="B56" s="19" t="s">
        <v>285</v>
      </c>
      <c r="C56" s="18" t="s">
        <v>30</v>
      </c>
      <c r="D56" s="17" t="s">
        <v>8</v>
      </c>
      <c r="E56" s="17"/>
      <c r="F56" s="17"/>
      <c r="G56" s="17"/>
      <c r="H56" s="17"/>
    </row>
    <row r="57" spans="1:8" ht="14.25">
      <c r="A57" s="23" t="s">
        <v>132</v>
      </c>
      <c r="B57" s="19" t="s">
        <v>286</v>
      </c>
      <c r="C57" s="18" t="s">
        <v>30</v>
      </c>
      <c r="D57" s="17" t="s">
        <v>8</v>
      </c>
      <c r="E57" s="17"/>
      <c r="F57" s="17"/>
      <c r="G57" s="17"/>
      <c r="H57" s="17"/>
    </row>
    <row r="58" spans="1:8" ht="14.25">
      <c r="A58" s="23" t="s">
        <v>132</v>
      </c>
      <c r="B58" s="19" t="s">
        <v>287</v>
      </c>
      <c r="C58" s="18" t="s">
        <v>30</v>
      </c>
      <c r="D58" s="17" t="s">
        <v>8</v>
      </c>
      <c r="E58" s="17"/>
      <c r="F58" s="17"/>
      <c r="G58" s="17"/>
      <c r="H58" s="17"/>
    </row>
    <row r="59" spans="1:8" ht="14.25">
      <c r="A59" s="23" t="s">
        <v>132</v>
      </c>
      <c r="B59" s="19" t="s">
        <v>288</v>
      </c>
      <c r="C59" s="18" t="s">
        <v>30</v>
      </c>
      <c r="D59" s="17" t="s">
        <v>8</v>
      </c>
      <c r="E59" s="17"/>
      <c r="F59" s="17"/>
      <c r="G59" s="17"/>
      <c r="H59" s="17"/>
    </row>
    <row r="60" spans="1:8" ht="14.25">
      <c r="A60" s="23" t="s">
        <v>132</v>
      </c>
      <c r="B60" s="19" t="s">
        <v>289</v>
      </c>
      <c r="C60" s="18" t="s">
        <v>30</v>
      </c>
      <c r="D60" s="17" t="s">
        <v>8</v>
      </c>
      <c r="E60" s="17"/>
      <c r="F60" s="17"/>
      <c r="G60" s="17"/>
      <c r="H60" s="17"/>
    </row>
    <row r="61" spans="1:8" ht="14.25">
      <c r="A61" s="23" t="s">
        <v>132</v>
      </c>
      <c r="B61" s="19" t="s">
        <v>290</v>
      </c>
      <c r="C61" s="18" t="s">
        <v>30</v>
      </c>
      <c r="D61" s="17" t="s">
        <v>8</v>
      </c>
      <c r="E61" s="17"/>
      <c r="F61" s="17"/>
      <c r="G61" s="17"/>
      <c r="H61" s="17"/>
    </row>
    <row r="62" spans="1:8" ht="14.25">
      <c r="A62" s="23" t="s">
        <v>132</v>
      </c>
      <c r="B62" s="19" t="s">
        <v>291</v>
      </c>
      <c r="C62" s="18" t="s">
        <v>30</v>
      </c>
      <c r="D62" s="17" t="s">
        <v>8</v>
      </c>
      <c r="E62" s="17"/>
      <c r="F62" s="17"/>
      <c r="G62" s="17"/>
      <c r="H62" s="17"/>
    </row>
    <row r="63" spans="1:8" ht="14.25">
      <c r="A63" s="23" t="s">
        <v>132</v>
      </c>
      <c r="B63" s="19" t="s">
        <v>292</v>
      </c>
      <c r="C63" s="18" t="s">
        <v>30</v>
      </c>
      <c r="D63" s="17" t="s">
        <v>8</v>
      </c>
      <c r="E63" s="17"/>
      <c r="F63" s="17"/>
      <c r="G63" s="17"/>
      <c r="H63" s="17"/>
    </row>
    <row r="64" spans="1:8" ht="14.25">
      <c r="A64" s="23" t="s">
        <v>132</v>
      </c>
      <c r="B64" s="19" t="s">
        <v>293</v>
      </c>
      <c r="C64" s="18" t="s">
        <v>30</v>
      </c>
      <c r="D64" s="17" t="s">
        <v>8</v>
      </c>
      <c r="E64" s="17"/>
      <c r="F64" s="17"/>
      <c r="G64" s="17"/>
      <c r="H64" s="17"/>
    </row>
    <row r="65" spans="1:8" ht="14.25">
      <c r="A65" s="23" t="s">
        <v>132</v>
      </c>
      <c r="B65" s="19" t="s">
        <v>294</v>
      </c>
      <c r="C65" s="18" t="s">
        <v>30</v>
      </c>
      <c r="D65" s="17" t="s">
        <v>8</v>
      </c>
      <c r="E65" s="17"/>
      <c r="F65" s="17"/>
      <c r="G65" s="17"/>
      <c r="H65" s="17"/>
    </row>
    <row r="66" spans="1:8" ht="14.25">
      <c r="A66" s="23" t="s">
        <v>132</v>
      </c>
      <c r="B66" s="19" t="s">
        <v>295</v>
      </c>
      <c r="C66" s="18" t="s">
        <v>30</v>
      </c>
      <c r="D66" s="17" t="s">
        <v>8</v>
      </c>
      <c r="E66" s="17"/>
      <c r="F66" s="17"/>
      <c r="G66" s="17"/>
      <c r="H66" s="17"/>
    </row>
    <row r="67" spans="1:8" ht="14.25">
      <c r="A67" s="23" t="s">
        <v>132</v>
      </c>
      <c r="B67" s="19" t="s">
        <v>296</v>
      </c>
      <c r="C67" s="18" t="s">
        <v>30</v>
      </c>
      <c r="D67" s="17" t="s">
        <v>8</v>
      </c>
      <c r="E67" s="17"/>
      <c r="F67" s="17"/>
      <c r="G67" s="17"/>
      <c r="H67" s="17"/>
    </row>
    <row r="68" spans="1:8" ht="14.25">
      <c r="A68" s="23" t="s">
        <v>132</v>
      </c>
      <c r="B68" s="19" t="s">
        <v>297</v>
      </c>
      <c r="C68" s="18" t="s">
        <v>30</v>
      </c>
      <c r="D68" s="17" t="s">
        <v>8</v>
      </c>
      <c r="E68" s="17"/>
      <c r="F68" s="17"/>
      <c r="G68" s="17"/>
      <c r="H68" s="17"/>
    </row>
    <row r="69" spans="1:8" ht="14.25">
      <c r="A69" s="23" t="s">
        <v>132</v>
      </c>
      <c r="B69" s="19" t="s">
        <v>298</v>
      </c>
      <c r="C69" s="18" t="s">
        <v>30</v>
      </c>
      <c r="D69" s="17" t="s">
        <v>8</v>
      </c>
      <c r="E69" s="17"/>
      <c r="F69" s="17"/>
      <c r="G69" s="17"/>
      <c r="H69" s="17"/>
    </row>
    <row r="70" spans="1:8" ht="14.25">
      <c r="A70" s="23" t="s">
        <v>132</v>
      </c>
      <c r="B70" s="19" t="s">
        <v>299</v>
      </c>
      <c r="C70" s="18" t="s">
        <v>30</v>
      </c>
      <c r="D70" s="17" t="s">
        <v>8</v>
      </c>
      <c r="E70" s="17"/>
      <c r="F70" s="17"/>
      <c r="G70" s="17"/>
      <c r="H70" s="17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21.57421875" style="0" customWidth="1"/>
    <col min="2" max="2" width="20.7109375" style="0" bestFit="1" customWidth="1"/>
    <col min="3" max="3" width="11.00390625" style="0" customWidth="1"/>
    <col min="4" max="4" width="13.00390625" style="0" customWidth="1"/>
    <col min="5" max="5" width="6.421875" style="0" customWidth="1"/>
    <col min="6" max="6" width="11.7109375" style="0" customWidth="1"/>
    <col min="7" max="7" width="10.421875" style="0" customWidth="1"/>
    <col min="8" max="8" width="11.28125" style="0" customWidth="1"/>
    <col min="14" max="14" width="8.8515625" style="28" customWidth="1"/>
  </cols>
  <sheetData>
    <row r="1" spans="1:2" ht="18.75">
      <c r="A1" s="16" t="s">
        <v>239</v>
      </c>
      <c r="B1" s="16" t="s">
        <v>238</v>
      </c>
    </row>
    <row r="2" spans="1:2" s="28" customFormat="1" ht="18.75">
      <c r="A2" s="16"/>
      <c r="B2" s="16"/>
    </row>
    <row r="3" spans="1:2" ht="15">
      <c r="A3" s="80" t="s">
        <v>28</v>
      </c>
      <c r="B3" s="83">
        <f>H33</f>
        <v>196</v>
      </c>
    </row>
    <row r="4" spans="1:2" ht="15">
      <c r="A4" s="80" t="s">
        <v>147</v>
      </c>
      <c r="B4" s="83">
        <f>M33</f>
        <v>80</v>
      </c>
    </row>
    <row r="5" spans="1:2" ht="15">
      <c r="A5" s="80" t="s">
        <v>80</v>
      </c>
      <c r="B5" s="83">
        <f>J33</f>
        <v>61</v>
      </c>
    </row>
    <row r="6" spans="1:2" ht="15">
      <c r="A6" s="80" t="s">
        <v>115</v>
      </c>
      <c r="B6" s="83">
        <f>K33</f>
        <v>33</v>
      </c>
    </row>
    <row r="7" spans="1:2" ht="15">
      <c r="A7" s="80" t="s">
        <v>26</v>
      </c>
      <c r="B7" s="83">
        <f>G33</f>
        <v>29</v>
      </c>
    </row>
    <row r="8" spans="1:2" ht="15">
      <c r="A8" s="80" t="s">
        <v>63</v>
      </c>
      <c r="B8" s="83">
        <f>L33</f>
        <v>24</v>
      </c>
    </row>
    <row r="9" spans="1:2" ht="15.75" customHeight="1">
      <c r="A9" s="80" t="s">
        <v>5</v>
      </c>
      <c r="B9" s="78">
        <f>C33</f>
        <v>13</v>
      </c>
    </row>
    <row r="10" spans="1:2" ht="15">
      <c r="A10" s="80" t="s">
        <v>177</v>
      </c>
      <c r="B10" s="83">
        <f>E33</f>
        <v>12</v>
      </c>
    </row>
    <row r="11" spans="1:2" ht="15">
      <c r="A11" s="80" t="s">
        <v>76</v>
      </c>
      <c r="B11" s="83">
        <v>10</v>
      </c>
    </row>
    <row r="12" spans="1:2" ht="15">
      <c r="A12" s="80" t="s">
        <v>59</v>
      </c>
      <c r="B12" s="83">
        <f>I33</f>
        <v>9</v>
      </c>
    </row>
    <row r="13" spans="1:2" ht="14.25">
      <c r="A13" s="80" t="s">
        <v>22</v>
      </c>
      <c r="B13" s="83">
        <f>F33</f>
        <v>9</v>
      </c>
    </row>
    <row r="14" spans="1:2" ht="14.25">
      <c r="A14" s="79" t="s">
        <v>301</v>
      </c>
      <c r="B14" s="83">
        <f>D33</f>
        <v>4</v>
      </c>
    </row>
    <row r="15" ht="14.25">
      <c r="B15">
        <f>SUM(B3:B14)</f>
        <v>480</v>
      </c>
    </row>
    <row r="20" s="28" customFormat="1" ht="14.25"/>
    <row r="21" s="28" customFormat="1" ht="14.25"/>
    <row r="22" s="28" customFormat="1" ht="14.25"/>
    <row r="25" spans="1:15" ht="18">
      <c r="A25" s="16" t="s">
        <v>593</v>
      </c>
      <c r="B25" s="16" t="s">
        <v>238</v>
      </c>
      <c r="C25" t="s">
        <v>615</v>
      </c>
      <c r="D25" t="s">
        <v>616</v>
      </c>
      <c r="E25" t="s">
        <v>617</v>
      </c>
      <c r="F25" t="s">
        <v>618</v>
      </c>
      <c r="G25" t="s">
        <v>636</v>
      </c>
      <c r="H25" t="s">
        <v>637</v>
      </c>
      <c r="I25" t="s">
        <v>640</v>
      </c>
      <c r="J25" t="s">
        <v>643</v>
      </c>
      <c r="K25" t="s">
        <v>649</v>
      </c>
      <c r="L25" t="s">
        <v>650</v>
      </c>
      <c r="M25" t="s">
        <v>685</v>
      </c>
      <c r="N25" s="28" t="s">
        <v>699</v>
      </c>
      <c r="O25" t="s">
        <v>686</v>
      </c>
    </row>
    <row r="26" spans="1:15" ht="14.25">
      <c r="A26" t="s">
        <v>368</v>
      </c>
      <c r="B26" s="28">
        <f aca="true" t="shared" si="0" ref="B26:B32">O26</f>
        <v>162</v>
      </c>
      <c r="C26">
        <v>1</v>
      </c>
      <c r="D26">
        <v>3</v>
      </c>
      <c r="E26">
        <v>8</v>
      </c>
      <c r="F26">
        <v>7</v>
      </c>
      <c r="G26">
        <v>3</v>
      </c>
      <c r="H26">
        <v>65</v>
      </c>
      <c r="I26">
        <v>3</v>
      </c>
      <c r="J26">
        <v>41</v>
      </c>
      <c r="K26">
        <v>0</v>
      </c>
      <c r="L26">
        <v>5</v>
      </c>
      <c r="M26">
        <v>21</v>
      </c>
      <c r="N26" s="28">
        <v>5</v>
      </c>
      <c r="O26">
        <f aca="true" t="shared" si="1" ref="O26:O31">SUM(C26:N26)</f>
        <v>162</v>
      </c>
    </row>
    <row r="27" spans="1:15" ht="14.25">
      <c r="A27" s="28" t="s">
        <v>9</v>
      </c>
      <c r="B27" s="28">
        <f t="shared" si="0"/>
        <v>116</v>
      </c>
      <c r="C27">
        <v>4</v>
      </c>
      <c r="D27">
        <v>0</v>
      </c>
      <c r="E27">
        <v>0</v>
      </c>
      <c r="F27">
        <v>1</v>
      </c>
      <c r="G27">
        <v>23</v>
      </c>
      <c r="H27">
        <v>18</v>
      </c>
      <c r="I27">
        <v>1</v>
      </c>
      <c r="J27">
        <v>2</v>
      </c>
      <c r="K27">
        <v>9</v>
      </c>
      <c r="L27">
        <v>11</v>
      </c>
      <c r="M27">
        <v>45</v>
      </c>
      <c r="N27" s="28">
        <v>2</v>
      </c>
      <c r="O27" s="28">
        <f t="shared" si="1"/>
        <v>116</v>
      </c>
    </row>
    <row r="28" spans="1:15" ht="14.25">
      <c r="A28" s="28" t="s">
        <v>118</v>
      </c>
      <c r="B28" s="28">
        <f t="shared" si="0"/>
        <v>91</v>
      </c>
      <c r="C28">
        <v>1</v>
      </c>
      <c r="D28">
        <v>0</v>
      </c>
      <c r="E28">
        <v>3</v>
      </c>
      <c r="F28">
        <v>0</v>
      </c>
      <c r="G28">
        <v>0</v>
      </c>
      <c r="H28">
        <v>53</v>
      </c>
      <c r="I28">
        <v>5</v>
      </c>
      <c r="J28">
        <v>11</v>
      </c>
      <c r="K28">
        <v>8</v>
      </c>
      <c r="L28">
        <v>4</v>
      </c>
      <c r="M28">
        <v>5</v>
      </c>
      <c r="N28" s="28">
        <v>1</v>
      </c>
      <c r="O28" s="28">
        <f t="shared" si="1"/>
        <v>91</v>
      </c>
    </row>
    <row r="29" spans="1:15" ht="14.25">
      <c r="A29" s="28" t="s">
        <v>16</v>
      </c>
      <c r="B29" s="28">
        <f t="shared" si="0"/>
        <v>81</v>
      </c>
      <c r="C29">
        <v>7</v>
      </c>
      <c r="D29">
        <v>1</v>
      </c>
      <c r="E29">
        <v>0</v>
      </c>
      <c r="F29">
        <v>1</v>
      </c>
      <c r="G29">
        <v>3</v>
      </c>
      <c r="H29">
        <v>37</v>
      </c>
      <c r="I29">
        <v>0</v>
      </c>
      <c r="J29">
        <v>7</v>
      </c>
      <c r="K29">
        <v>12</v>
      </c>
      <c r="L29">
        <v>2</v>
      </c>
      <c r="M29">
        <v>9</v>
      </c>
      <c r="N29" s="28">
        <v>2</v>
      </c>
      <c r="O29" s="28">
        <f t="shared" si="1"/>
        <v>81</v>
      </c>
    </row>
    <row r="30" spans="1:15" ht="14.25">
      <c r="A30" s="28" t="s">
        <v>153</v>
      </c>
      <c r="B30" s="28">
        <f t="shared" si="0"/>
        <v>21</v>
      </c>
      <c r="C30">
        <v>0</v>
      </c>
      <c r="D30">
        <v>0</v>
      </c>
      <c r="E30">
        <v>0</v>
      </c>
      <c r="F30">
        <v>0</v>
      </c>
      <c r="G30">
        <v>0</v>
      </c>
      <c r="H30">
        <v>18</v>
      </c>
      <c r="I30">
        <v>0</v>
      </c>
      <c r="J30">
        <v>0</v>
      </c>
      <c r="K30">
        <v>2</v>
      </c>
      <c r="L30">
        <v>1</v>
      </c>
      <c r="M30">
        <v>0</v>
      </c>
      <c r="N30" s="28">
        <v>0</v>
      </c>
      <c r="O30" s="28">
        <f t="shared" si="1"/>
        <v>21</v>
      </c>
    </row>
    <row r="31" spans="1:15" ht="14.25">
      <c r="A31" s="28" t="s">
        <v>586</v>
      </c>
      <c r="B31" s="28">
        <f t="shared" si="0"/>
        <v>8</v>
      </c>
      <c r="C31">
        <v>0</v>
      </c>
      <c r="D31">
        <v>0</v>
      </c>
      <c r="E31">
        <v>1</v>
      </c>
      <c r="F31">
        <v>0</v>
      </c>
      <c r="G31">
        <v>0</v>
      </c>
      <c r="H31">
        <v>5</v>
      </c>
      <c r="J31">
        <v>0</v>
      </c>
      <c r="K31">
        <v>2</v>
      </c>
      <c r="L31">
        <v>0</v>
      </c>
      <c r="M31">
        <v>0</v>
      </c>
      <c r="N31" s="28">
        <v>0</v>
      </c>
      <c r="O31" s="28">
        <f t="shared" si="1"/>
        <v>8</v>
      </c>
    </row>
    <row r="32" spans="1:15" ht="14.25">
      <c r="A32" s="28" t="s">
        <v>587</v>
      </c>
      <c r="B32" s="28">
        <f t="shared" si="0"/>
        <v>1</v>
      </c>
      <c r="L32">
        <v>1</v>
      </c>
      <c r="O32" s="28">
        <f>SUM(C32:M32)</f>
        <v>1</v>
      </c>
    </row>
    <row r="33" spans="1:15" ht="14.25">
      <c r="A33" s="28"/>
      <c r="B33">
        <f aca="true" t="shared" si="2" ref="B33:N33">SUM(B26:B32)</f>
        <v>480</v>
      </c>
      <c r="C33">
        <f t="shared" si="2"/>
        <v>13</v>
      </c>
      <c r="D33" s="28">
        <f t="shared" si="2"/>
        <v>4</v>
      </c>
      <c r="E33" s="28">
        <f t="shared" si="2"/>
        <v>12</v>
      </c>
      <c r="F33" s="28">
        <f t="shared" si="2"/>
        <v>9</v>
      </c>
      <c r="G33" s="28">
        <f t="shared" si="2"/>
        <v>29</v>
      </c>
      <c r="H33" s="28">
        <f t="shared" si="2"/>
        <v>196</v>
      </c>
      <c r="I33" s="28">
        <f t="shared" si="2"/>
        <v>9</v>
      </c>
      <c r="J33" s="28">
        <f t="shared" si="2"/>
        <v>61</v>
      </c>
      <c r="K33" s="28">
        <f t="shared" si="2"/>
        <v>33</v>
      </c>
      <c r="L33" s="28">
        <f t="shared" si="2"/>
        <v>24</v>
      </c>
      <c r="M33" s="28">
        <f t="shared" si="2"/>
        <v>80</v>
      </c>
      <c r="N33" s="28">
        <f t="shared" si="2"/>
        <v>10</v>
      </c>
      <c r="O33" s="28">
        <f>SUM(C33:N33)</f>
        <v>480</v>
      </c>
    </row>
    <row r="51" spans="1:9" s="82" customFormat="1" ht="54">
      <c r="A51" s="81" t="s">
        <v>611</v>
      </c>
      <c r="B51" s="81" t="s">
        <v>368</v>
      </c>
      <c r="C51" s="81" t="s">
        <v>118</v>
      </c>
      <c r="D51" s="81" t="s">
        <v>9</v>
      </c>
      <c r="E51" s="81" t="s">
        <v>16</v>
      </c>
      <c r="F51" s="81" t="s">
        <v>153</v>
      </c>
      <c r="G51" s="81" t="s">
        <v>612</v>
      </c>
      <c r="H51" s="81" t="s">
        <v>587</v>
      </c>
      <c r="I51" s="81" t="s">
        <v>610</v>
      </c>
    </row>
    <row r="52" spans="1:9" ht="14.25">
      <c r="A52" t="s">
        <v>594</v>
      </c>
      <c r="B52">
        <v>7</v>
      </c>
      <c r="C52">
        <v>0</v>
      </c>
      <c r="D52">
        <v>2</v>
      </c>
      <c r="E52">
        <v>7</v>
      </c>
      <c r="F52">
        <v>2</v>
      </c>
      <c r="H52">
        <v>0</v>
      </c>
      <c r="I52">
        <f aca="true" t="shared" si="3" ref="I52:I64">SUM(B52:H52)</f>
        <v>18</v>
      </c>
    </row>
    <row r="53" spans="1:9" ht="14.25">
      <c r="A53" t="s">
        <v>595</v>
      </c>
      <c r="B53">
        <v>9</v>
      </c>
      <c r="C53">
        <v>0</v>
      </c>
      <c r="D53">
        <v>2</v>
      </c>
      <c r="E53">
        <v>9</v>
      </c>
      <c r="F53">
        <v>3</v>
      </c>
      <c r="H53">
        <v>0</v>
      </c>
      <c r="I53" s="28">
        <f t="shared" si="3"/>
        <v>23</v>
      </c>
    </row>
    <row r="54" spans="1:9" ht="14.25">
      <c r="A54" t="s">
        <v>596</v>
      </c>
      <c r="B54">
        <v>11</v>
      </c>
      <c r="C54">
        <v>1</v>
      </c>
      <c r="D54">
        <v>2</v>
      </c>
      <c r="E54">
        <v>11</v>
      </c>
      <c r="F54">
        <v>3</v>
      </c>
      <c r="H54">
        <v>0</v>
      </c>
      <c r="I54" s="28">
        <f t="shared" si="3"/>
        <v>28</v>
      </c>
    </row>
    <row r="55" spans="1:9" ht="14.25">
      <c r="A55" t="s">
        <v>597</v>
      </c>
      <c r="B55">
        <v>13</v>
      </c>
      <c r="C55">
        <v>1</v>
      </c>
      <c r="D55">
        <v>3</v>
      </c>
      <c r="E55">
        <v>13</v>
      </c>
      <c r="F55">
        <v>4</v>
      </c>
      <c r="H55">
        <v>0</v>
      </c>
      <c r="I55" s="28">
        <f t="shared" si="3"/>
        <v>34</v>
      </c>
    </row>
    <row r="56" spans="1:9" ht="14.25">
      <c r="A56" t="s">
        <v>598</v>
      </c>
      <c r="B56">
        <v>17</v>
      </c>
      <c r="C56">
        <v>1</v>
      </c>
      <c r="D56">
        <v>5</v>
      </c>
      <c r="E56">
        <v>13</v>
      </c>
      <c r="F56">
        <v>4</v>
      </c>
      <c r="H56">
        <v>0</v>
      </c>
      <c r="I56" s="28">
        <f t="shared" si="3"/>
        <v>40</v>
      </c>
    </row>
    <row r="57" spans="1:9" ht="14.25">
      <c r="A57" t="s">
        <v>599</v>
      </c>
      <c r="B57">
        <v>19</v>
      </c>
      <c r="C57">
        <v>2</v>
      </c>
      <c r="D57">
        <v>5</v>
      </c>
      <c r="E57">
        <v>16</v>
      </c>
      <c r="F57">
        <v>4</v>
      </c>
      <c r="H57">
        <v>0</v>
      </c>
      <c r="I57" s="28">
        <f t="shared" si="3"/>
        <v>46</v>
      </c>
    </row>
    <row r="58" spans="1:9" ht="14.25">
      <c r="A58" t="s">
        <v>600</v>
      </c>
      <c r="B58">
        <v>23</v>
      </c>
      <c r="C58">
        <v>2</v>
      </c>
      <c r="D58">
        <v>6</v>
      </c>
      <c r="E58">
        <v>17</v>
      </c>
      <c r="F58">
        <v>6</v>
      </c>
      <c r="H58">
        <v>0</v>
      </c>
      <c r="I58" s="28">
        <f t="shared" si="3"/>
        <v>54</v>
      </c>
    </row>
    <row r="59" spans="1:9" ht="14.25">
      <c r="A59" t="s">
        <v>601</v>
      </c>
      <c r="B59">
        <v>31</v>
      </c>
      <c r="C59">
        <v>4</v>
      </c>
      <c r="D59">
        <v>8</v>
      </c>
      <c r="E59">
        <v>23</v>
      </c>
      <c r="F59">
        <v>7</v>
      </c>
      <c r="H59">
        <v>0</v>
      </c>
      <c r="I59" s="28">
        <f t="shared" si="3"/>
        <v>73</v>
      </c>
    </row>
    <row r="60" spans="1:9" ht="14.25">
      <c r="A60" t="s">
        <v>602</v>
      </c>
      <c r="B60">
        <v>37</v>
      </c>
      <c r="C60">
        <v>6</v>
      </c>
      <c r="D60">
        <v>9</v>
      </c>
      <c r="E60">
        <v>32</v>
      </c>
      <c r="F60">
        <v>8</v>
      </c>
      <c r="H60">
        <v>0</v>
      </c>
      <c r="I60" s="28">
        <f t="shared" si="3"/>
        <v>92</v>
      </c>
    </row>
    <row r="61" spans="1:9" ht="14.25">
      <c r="A61" t="s">
        <v>603</v>
      </c>
      <c r="B61">
        <v>49</v>
      </c>
      <c r="C61">
        <v>20</v>
      </c>
      <c r="D61">
        <v>9</v>
      </c>
      <c r="E61">
        <v>39</v>
      </c>
      <c r="F61">
        <v>9</v>
      </c>
      <c r="H61">
        <v>0</v>
      </c>
      <c r="I61" s="28">
        <f t="shared" si="3"/>
        <v>126</v>
      </c>
    </row>
    <row r="62" spans="1:9" ht="14.25">
      <c r="A62" t="s">
        <v>604</v>
      </c>
      <c r="B62">
        <v>64</v>
      </c>
      <c r="C62">
        <v>32</v>
      </c>
      <c r="D62">
        <v>12</v>
      </c>
      <c r="E62">
        <v>41</v>
      </c>
      <c r="F62">
        <v>10</v>
      </c>
      <c r="H62">
        <v>0</v>
      </c>
      <c r="I62" s="28">
        <f t="shared" si="3"/>
        <v>159</v>
      </c>
    </row>
    <row r="63" spans="1:9" ht="14.25">
      <c r="A63" t="s">
        <v>605</v>
      </c>
      <c r="B63">
        <v>80</v>
      </c>
      <c r="C63">
        <v>44</v>
      </c>
      <c r="D63">
        <v>13</v>
      </c>
      <c r="E63">
        <v>48</v>
      </c>
      <c r="F63">
        <v>14</v>
      </c>
      <c r="H63">
        <v>0</v>
      </c>
      <c r="I63" s="28">
        <f t="shared" si="3"/>
        <v>199</v>
      </c>
    </row>
    <row r="64" spans="1:9" ht="14.25">
      <c r="A64" t="s">
        <v>606</v>
      </c>
      <c r="B64">
        <v>89</v>
      </c>
      <c r="C64">
        <v>49</v>
      </c>
      <c r="D64">
        <v>19</v>
      </c>
      <c r="E64">
        <v>51</v>
      </c>
      <c r="F64">
        <v>16</v>
      </c>
      <c r="H64">
        <v>1</v>
      </c>
      <c r="I64" s="28">
        <f t="shared" si="3"/>
        <v>225</v>
      </c>
    </row>
    <row r="65" spans="1:9" ht="14.25">
      <c r="A65" t="s">
        <v>607</v>
      </c>
      <c r="B65">
        <v>0</v>
      </c>
      <c r="C65">
        <v>0</v>
      </c>
      <c r="I65" s="28"/>
    </row>
    <row r="66" spans="1:9" ht="14.25">
      <c r="A66" t="s">
        <v>608</v>
      </c>
      <c r="B66">
        <v>117</v>
      </c>
      <c r="C66">
        <v>86</v>
      </c>
      <c r="D66">
        <v>34</v>
      </c>
      <c r="E66">
        <v>67</v>
      </c>
      <c r="F66">
        <v>18</v>
      </c>
      <c r="G66">
        <v>10</v>
      </c>
      <c r="H66">
        <v>1</v>
      </c>
      <c r="I66" s="28">
        <f>SUM(B66:H66)</f>
        <v>333</v>
      </c>
    </row>
    <row r="67" spans="1:9" ht="14.25">
      <c r="A67" t="s">
        <v>609</v>
      </c>
      <c r="B67">
        <v>145</v>
      </c>
      <c r="C67">
        <v>92</v>
      </c>
      <c r="D67">
        <v>90</v>
      </c>
      <c r="E67">
        <v>71</v>
      </c>
      <c r="F67">
        <v>20</v>
      </c>
      <c r="G67">
        <v>9</v>
      </c>
      <c r="H67">
        <v>1</v>
      </c>
      <c r="I67" s="28">
        <f>SUM(B67:H67)</f>
        <v>428</v>
      </c>
    </row>
    <row r="68" spans="1:9" ht="14.25">
      <c r="A68" s="42">
        <v>2016</v>
      </c>
      <c r="B68">
        <f>B26</f>
        <v>162</v>
      </c>
      <c r="C68">
        <f>B28</f>
        <v>91</v>
      </c>
      <c r="D68">
        <f>B27</f>
        <v>116</v>
      </c>
      <c r="E68">
        <f>B29</f>
        <v>81</v>
      </c>
      <c r="F68">
        <f>B30</f>
        <v>21</v>
      </c>
      <c r="G68">
        <f>B31</f>
        <v>8</v>
      </c>
      <c r="H68">
        <f>B32</f>
        <v>1</v>
      </c>
      <c r="I68">
        <f>B33</f>
        <v>480</v>
      </c>
    </row>
  </sheetData>
  <sheetProtection/>
  <printOptions/>
  <pageMargins left="0.7" right="0.7" top="0.75" bottom="0.75" header="0.3" footer="0.3"/>
  <pageSetup horizontalDpi="600" verticalDpi="600" orientation="portrait" paperSize="9" r:id="rId4"/>
  <ignoredErrors>
    <ignoredError sqref="O32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Persson</dc:creator>
  <cp:keywords/>
  <dc:description/>
  <cp:lastModifiedBy>Kerstin Hoyer</cp:lastModifiedBy>
  <cp:lastPrinted>2016-10-26T12:52:51Z</cp:lastPrinted>
  <dcterms:created xsi:type="dcterms:W3CDTF">2012-10-07T07:02:36Z</dcterms:created>
  <dcterms:modified xsi:type="dcterms:W3CDTF">2017-10-24T07:25:39Z</dcterms:modified>
  <cp:category/>
  <cp:version/>
  <cp:contentType/>
  <cp:contentStatus/>
</cp:coreProperties>
</file>